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<sst xmlns="http://schemas.openxmlformats.org/spreadsheetml/2006/main" count="26" uniqueCount="26">
  <si>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</si>
  <si>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</si>
  <si>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</si>
  <si>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</si>
  <si>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 y acabado superior desnudo, para recibir el pavimento, no incluido en este precio, con canteado perimetral de PVC de 18 mm, protegiendo el canto vivo del pavimento; apoyados sobre pedestales regulables para alturas de hasta 150 mm, de acero zincado con cabeza con junta antivibratoria, fijados al soporte con pegamento; clasificación 2/2/A/2,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</si>
  <si>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</si>
  <si>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</si>
  <si>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</si>
  <si>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</si>
  <si>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</si>
  <si>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</si>
  <si>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mt12pmm010ia</t>
  </si>
  <si>
    <t xml:space="preserve">m²</t>
  </si>
  <si>
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 y acabado superior desnudo, para recibir el pavimento, no incluido en este precio, con canteado perimetral de PVC de 18 mm, protegiendo el canto vivo del pavimento; apoyados sobre pedestales regulables para alturas de hasta 150 mm, de acero zincado con cabeza con junta antivibratoria, fijados al soporte con pegamento; clasificación 2/2/A/2, y Euroclase Bfl S1 de reacción al fuego.</t>
  </si>
  <si>
    <t xml:space="preserve">mo010</t>
  </si>
  <si>
    <t xml:space="preserve">h</t>
  </si>
  <si>
    <t xml:space="preserve">Montador.</t>
  </si>
  <si>
    <t xml:space="preserve">mo078</t>
  </si>
  <si>
    <t xml:space="preserve">h</t>
  </si>
  <si>
    <t xml:space="preserve">Ayudante de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</si>
  <si>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</si>
  <si>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</si>
  <si>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</si>
  <si>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</si>
  <si>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61,68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</si>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</sst>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3.79" customWidth="1"/>
    <col min="3" max="3" width="5.39" customWidth="1"/>
    <col min="4" max="4" width="21.71" customWidth="1"/>
    <col min="5" max="5" width="27.83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1131.100000</v>
      </c>
      <c r="J8" s="16"/>
      <c r="K8" s="16">
        <f ca="1">ROUND(INDIRECT(ADDRESS(ROW()+(0), COLUMN()+(-4), 1))*INDIRECT(ADDRESS(ROW()+(0), COLUMN()+(-2), 1)), 2)</f>
        <v>1131.100000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0.315000</v>
      </c>
      <c r="H9" s="19"/>
      <c r="I9" s="20">
        <v>82.630000</v>
      </c>
      <c r="J9" s="20"/>
      <c r="K9" s="20">
        <f ca="1">ROUND(INDIRECT(ADDRESS(ROW()+(0), COLUMN()+(-4), 1))*INDIRECT(ADDRESS(ROW()+(0), COLUMN()+(-2), 1)), 2)</f>
        <v>26.030000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0.315000</v>
      </c>
      <c r="H10" s="23"/>
      <c r="I10" s="24">
        <v>54.300000</v>
      </c>
      <c r="J10" s="24"/>
      <c r="K10" s="24">
        <f ca="1">ROUND(INDIRECT(ADDRESS(ROW()+(0), COLUMN()+(-4), 1))*INDIRECT(ADDRESS(ROW()+(0), COLUMN()+(-2), 1)), 2)</f>
        <v>17.100000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1174.230000</v>
      </c>
      <c r="J11" s="16"/>
      <c r="K11" s="16">
        <f ca="1">ROUND(INDIRECT(ADDRESS(ROW()+(0), COLUMN()+(-4), 1))*INDIRECT(ADDRESS(ROW()+(0), COLUMN()+(-2), 1))/100, 2)</f>
        <v>23.480000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1197.710000</v>
      </c>
      <c r="J12" s="24"/>
      <c r="K12" s="24">
        <f ca="1">ROUND(INDIRECT(ADDRESS(ROW()+(0), COLUMN()+(-4), 1))*INDIRECT(ADDRESS(ROW()+(0), COLUMN()+(-2), 1))/100, 2)</f>
        <v>35.930000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1233.640000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