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<sst xmlns="http://schemas.openxmlformats.org/spreadsheetml/2006/main" count="40" uniqueCount="40">
  <si>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</si>
  <si>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RKT010</t>
  </si>
  <si>
    <t xml:space="preserve">m²</t>
  </si>
  <si>
    <t xml:space="preserve">Revestimiento térmico y acústico con mortero liviano de cal y perlita, sobre paramento interior.</t>
  </si>
  <si>
    <r>
      <rPr>
        <sz val="8.25"/>
        <color rgb="FF000000"/>
        <rFont val="Arial"/>
        <family val="2"/>
      </rPr>
      <t xml:space="preserve">Revestimiento térmico y acústico continuo, de 20 mm de espesor, a buena vista, de mortero liviano de cal y perlita, aplicado mecánicamente, y acabado final con una capa de enlucido de yeso de aplicación en capa fina C6, sobre paramento interior vertical, de hasta 3 m de altura. Incluso guardavivos de plástico y metal con perforaciones para la formación de aristas. El precio incluye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</si>
  <si>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</si>
  <si>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</si>
  <si>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</si>
  <si>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</si>
  <si>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</si>
  <si>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</si>
  <si>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</si>
  <si>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mt28mdb010d</t>
  </si>
  <si>
    <t xml:space="preserve">l</t>
  </si>
  <si>
    <t xml:space="preserve">Mortero liviano de cal y perlita, para aplicar mediante proyección mecánica.</t>
  </si>
  <si>
    <t xml:space="preserve">mt09pye010a</t>
  </si>
  <si>
    <t xml:space="preserve">m³</t>
  </si>
  <si>
    <t xml:space="preserve">Pasta de yeso para aplicación en capa fina C6.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</si>
  <si>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</si>
  <si>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</si>
  <si>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</si>
  <si>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</si>
  <si>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</si>
  <si>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</si>
  <si>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</si>
  <si>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</si>
  <si>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</si>
  <si>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</si>
  <si>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mo033</t>
  </si>
  <si>
    <t xml:space="preserve">h</t>
  </si>
  <si>
    <t xml:space="preserve">Enludidor yesista.</t>
  </si>
  <si>
    <t xml:space="preserve">mo071</t>
  </si>
  <si>
    <t xml:space="preserve">h</t>
  </si>
  <si>
    <t xml:space="preserve">Ayudante de enlucidor yesista.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</si>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</sst>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50" customWidth="1"/>
    <col min="4" max="4" width="63.75" customWidth="1"/>
    <col min="5" max="5" width="16.32" customWidth="1"/>
    <col min="6" max="6" width="14.6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11.24</v>
      </c>
      <c r="F10" s="12">
        <v>23.3</v>
      </c>
      <c r="G10" s="12">
        <f ca="1">ROUND(INDIRECT(ADDRESS(ROW()+(0), COLUMN()+(-2), 1))*INDIRECT(ADDRESS(ROW()+(0), COLUMN()+(-1), 1)), 2)</f>
        <v>261.89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4114.47</v>
      </c>
      <c r="G11" s="12">
        <f ca="1">ROUND(INDIRECT(ADDRESS(ROW()+(0), COLUMN()+(-2), 1))*INDIRECT(ADDRESS(ROW()+(0), COLUMN()+(-1), 1)), 2)</f>
        <v>12.34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0.215</v>
      </c>
      <c r="F12" s="14">
        <v>10.15</v>
      </c>
      <c r="G12" s="14">
        <f ca="1">ROUND(INDIRECT(ADDRESS(ROW()+(0), COLUMN()+(-2), 1))*INDIRECT(ADDRESS(ROW()+(0), COLUMN()+(-1), 1)), 2)</f>
        <v>2.18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276.41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0.325</v>
      </c>
      <c r="F15" s="14">
        <v>188.39</v>
      </c>
      <c r="G15" s="14">
        <f ca="1">ROUND(INDIRECT(ADDRESS(ROW()+(0), COLUMN()+(-2), 1))*INDIRECT(ADDRESS(ROW()+(0), COLUMN()+(-1), 1)), 2)</f>
        <v>61.23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61.23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0.15</v>
      </c>
      <c r="F18" s="12">
        <v>114.04</v>
      </c>
      <c r="G18" s="12">
        <f ca="1">ROUND(INDIRECT(ADDRESS(ROW()+(0), COLUMN()+(-2), 1))*INDIRECT(ADDRESS(ROW()+(0), COLUMN()+(-1), 1)), 2)</f>
        <v>17.11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0.08</v>
      </c>
      <c r="F19" s="14">
        <v>85.25</v>
      </c>
      <c r="G19" s="14">
        <f ca="1">ROUND(INDIRECT(ADDRESS(ROW()+(0), COLUMN()+(-2), 1))*INDIRECT(ADDRESS(ROW()+(0), COLUMN()+(-1), 1)), 2)</f>
        <v>6.82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23.93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361.57</v>
      </c>
      <c r="G22" s="14">
        <f ca="1">ROUND(INDIRECT(ADDRESS(ROW()+(0), COLUMN()+(-2), 1))*INDIRECT(ADDRESS(ROW()+(0), COLUMN()+(-1), 1))/100, 2)</f>
        <v>7.23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368.8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