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<sst xmlns="http://schemas.openxmlformats.org/spreadsheetml/2006/main" count="44" uniqueCount="44">
  <si>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</si>
  <si>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REC010</t>
  </si>
  <si>
    <t xml:space="preserve">Ud</t>
  </si>
  <si>
    <t xml:space="preserve">Revestimiento de escalera de terrazo.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</si>
  <si>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anchura mediante forrado con peldaño prefabricado de terrazo, en "L", para interiores, uso normal, micrograno (menor o igual a 6 mm), color Marfil, zanquín de terrazo de una pieza a montacaballo, colocado en un lateral,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</si>
  <si>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</si>
  <si>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</si>
  <si>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</si>
  <si>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</si>
  <si>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</si>
  <si>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</si>
  <si>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</si>
  <si>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</si>
  <si>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</si>
  <si>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</si>
  <si>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</si>
  <si>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</si>
  <si>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paso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</si>
  <si>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</si>
  <si>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</si>
  <si>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</si>
  <si>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mt18btl010gb</t>
  </si>
  <si>
    <t xml:space="preserve">m²</t>
  </si>
  <si>
    <t xml:space="preserve">Piezas de terrazo para interior, uso normal, micrograno (menor o igual a 6 mm), formato nominal 33x33 cm, color Marfil, con un primer pulido en fábrica, para pulido y abrillantado final en obra.</t>
  </si>
  <si>
    <t xml:space="preserve">mt18rtl010gb</t>
  </si>
  <si>
    <t xml:space="preserve">m</t>
  </si>
  <si>
    <t xml:space="preserve">Zócalo de terrazo micrograno (menor o igual a 6 mm) para interior, color Marfil, 33x7 cm, con el canto rebajado y un grado de pulido de 220.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</si>
  <si>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</si>
  <si>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</si>
  <si>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</si>
  <si>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</si>
  <si>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</si>
  <si>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</si>
  <si>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</si>
  <si>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</si>
  <si>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</si>
  <si>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</si>
  <si>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</si>
  <si>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</si>
  <si>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</si>
  <si>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</si>
  <si>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</si>
  <si>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2.407,18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</si>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</sst>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0.89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0.197</v>
      </c>
      <c r="G10" s="12">
        <v>2845.82</v>
      </c>
      <c r="H10" s="12">
        <f ca="1">ROUND(INDIRECT(ADDRESS(ROW()+(0), COLUMN()+(-2), 1))*INDIRECT(ADDRESS(ROW()+(0), COLUMN()+(-1), 1)), 2)</f>
        <v>560.63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17</v>
      </c>
      <c r="G11" s="12">
        <v>926.71</v>
      </c>
      <c r="H11" s="12">
        <f ca="1">ROUND(INDIRECT(ADDRESS(ROW()+(0), COLUMN()+(-2), 1))*INDIRECT(ADDRESS(ROW()+(0), COLUMN()+(-1), 1)), 2)</f>
        <v>15754.1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</v>
      </c>
      <c r="G12" s="12">
        <v>524.98</v>
      </c>
      <c r="H12" s="12">
        <f ca="1">ROUND(INDIRECT(ADDRESS(ROW()+(0), COLUMN()+(-2), 1))*INDIRECT(ADDRESS(ROW()+(0), COLUMN()+(-1), 1)), 2)</f>
        <v>3569.86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302.29</v>
      </c>
      <c r="H13" s="12">
        <f ca="1">ROUND(INDIRECT(ADDRESS(ROW()+(0), COLUMN()+(-2), 1))*INDIRECT(ADDRESS(ROW()+(0), COLUMN()+(-1), 1)), 2)</f>
        <v>317.4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92.48</v>
      </c>
      <c r="H14" s="12">
        <f ca="1">ROUND(INDIRECT(ADDRESS(ROW()+(0), COLUMN()+(-2), 1))*INDIRECT(ADDRESS(ROW()+(0), COLUMN()+(-1), 1)), 2)</f>
        <v>184.96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</v>
      </c>
      <c r="G15" s="14">
        <v>408.88</v>
      </c>
      <c r="H15" s="14">
        <f ca="1">ROUND(INDIRECT(ADDRESS(ROW()+(0), COLUMN()+(-2), 1))*INDIRECT(ADDRESS(ROW()+(0), COLUMN()+(-1), 1)), 2)</f>
        <v>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20395.1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5.315</v>
      </c>
      <c r="G18" s="12">
        <v>114.04</v>
      </c>
      <c r="H18" s="12">
        <f ca="1">ROUND(INDIRECT(ADDRESS(ROW()+(0), COLUMN()+(-2), 1))*INDIRECT(ADDRESS(ROW()+(0), COLUMN()+(-1), 1)), 2)</f>
        <v>606.12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5.315</v>
      </c>
      <c r="G19" s="14">
        <v>85.25</v>
      </c>
      <c r="H19" s="14">
        <f ca="1">ROUND(INDIRECT(ADDRESS(ROW()+(0), COLUMN()+(-2), 1))*INDIRECT(ADDRESS(ROW()+(0), COLUMN()+(-1), 1)), 2)</f>
        <v>453.1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1059.22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21454.3</v>
      </c>
      <c r="H22" s="14">
        <f ca="1">ROUND(INDIRECT(ADDRESS(ROW()+(0), COLUMN()+(-2), 1))*INDIRECT(ADDRESS(ROW()+(0), COLUMN()+(-1), 1))/100, 2)</f>
        <v>429.09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21883.4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