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<sst xmlns="http://schemas.openxmlformats.org/spreadsheetml/2006/main" count="38" uniqueCount="38">
  <si>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</si>
  <si>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</si>
  <si>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</si>
  <si>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Enchapado con plaquetas prefabricadas de concreto, fijadas con mortero.</t>
  </si>
  <si>
    <r>
      <rPr>
        <sz val="8.25"/>
        <color rgb="FF000000"/>
        <rFont val="Arial"/>
        <family val="2"/>
      </rPr>
      <t xml:space="preserve">Enchapado con plaquetas prefabricadas de concreto, color gris, 20x40x2 cm, fijadas con mortero bastardo de cal y cemento blanco BL-II/A-L 42,5 R, M-2,5,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</si>
  <si>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</si>
  <si>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</si>
  <si>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</si>
  <si>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</si>
  <si>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</si>
  <si>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</si>
  <si>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</si>
  <si>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mt19php010a</t>
  </si>
  <si>
    <t xml:space="preserve">m²</t>
  </si>
  <si>
    <t xml:space="preserve">Plaqueta prefabricada de concreto gris, 20x40x2 cm.</t>
  </si>
  <si>
    <t xml:space="preserve">mt09mor030a</t>
  </si>
  <si>
    <t xml:space="preserve">m³</t>
  </si>
  <si>
    <t xml:space="preserve">Mortero bastardo de cal y cemento blanco BL-II/A-L 42,5 R, tipo M-2,5, confeccionado en obra con 200 kg/m³ de cemento y una proporción en volumen 1:2:10.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</si>
  <si>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</si>
  <si>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</si>
  <si>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</si>
  <si>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</si>
  <si>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</si>
  <si>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</si>
  <si>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</si>
  <si>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</si>
  <si>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</si>
  <si>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</si>
  <si>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</si>
  <si>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</si>
  <si>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</si>
  <si>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</si>
  <si>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</si>
  <si>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</si>
  <si>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</si>
  <si>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</si>
  <si>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106,64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</si>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</sst>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3.61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275.67</v>
      </c>
      <c r="H10" s="12">
        <f ca="1">ROUND(INDIRECT(ADDRESS(ROW()+(0), COLUMN()+(-2), 1))*INDIRECT(ADDRESS(ROW()+(0), COLUMN()+(-1), 1)), 2)</f>
        <v>289.45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3342.38</v>
      </c>
      <c r="H11" s="12">
        <f ca="1">ROUND(INDIRECT(ADDRESS(ROW()+(0), COLUMN()+(-2), 1))*INDIRECT(ADDRESS(ROW()+(0), COLUMN()+(-1), 1)), 2)</f>
        <v>83.56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51.44</v>
      </c>
      <c r="H12" s="14">
        <f ca="1">ROUND(INDIRECT(ADDRESS(ROW()+(0), COLUMN()+(-2), 1))*INDIRECT(ADDRESS(ROW()+(0), COLUMN()+(-1), 1)), 2)</f>
        <v>7.72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380.73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0.419</v>
      </c>
      <c r="G15" s="12">
        <v>71.73</v>
      </c>
      <c r="H15" s="12">
        <f ca="1">ROUND(INDIRECT(ADDRESS(ROW()+(0), COLUMN()+(-2), 1))*INDIRECT(ADDRESS(ROW()+(0), COLUMN()+(-1), 1)), 2)</f>
        <v>30.05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0.419</v>
      </c>
      <c r="G16" s="12">
        <v>53.32</v>
      </c>
      <c r="H16" s="12">
        <f ca="1">ROUND(INDIRECT(ADDRESS(ROW()+(0), COLUMN()+(-2), 1))*INDIRECT(ADDRESS(ROW()+(0), COLUMN()+(-1), 1)), 2)</f>
        <v>22.34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0.419</v>
      </c>
      <c r="G17" s="14">
        <v>51.22</v>
      </c>
      <c r="H17" s="14">
        <f ca="1">ROUND(INDIRECT(ADDRESS(ROW()+(0), COLUMN()+(-2), 1))*INDIRECT(ADDRESS(ROW()+(0), COLUMN()+(-1), 1)), 2)</f>
        <v>21.46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73.85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454.58</v>
      </c>
      <c r="H20" s="14">
        <f ca="1">ROUND(INDIRECT(ADDRESS(ROW()+(0), COLUMN()+(-2), 1))*INDIRECT(ADDRESS(ROW()+(0), COLUMN()+(-1), 1))/100, 2)</f>
        <v>9.09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463.67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