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<sst xmlns="http://schemas.openxmlformats.org/spreadsheetml/2006/main" count="35" uniqueCount="35">
  <si>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</si>
  <si>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RAG021</t>
  </si>
  <si>
    <t xml:space="preserve">m</t>
  </si>
  <si>
    <t xml:space="preserve">Pieza complementaria para alicatados "LEVANTINA".</t>
  </si>
  <si>
    <r>
      <rPr>
        <sz val="8.25"/>
        <color rgb="FF000000"/>
        <rFont val="Arial"/>
        <family val="2"/>
      </rPr>
      <t xml:space="preserve">Alicatado con piezas cerámicas especiales de tipo listel, cenefa u otras "LEVANTINA", de </t>
    </r>
    <r>
      <rPr>
        <b/>
        <sz val="8.25"/>
        <color rgb="FF000000"/>
        <rFont val="Arial"/>
        <family val="2"/>
      </rPr>
      <t xml:space="preserve">1</t>
    </r>
    <r>
      <rPr>
        <sz val="8.25"/>
        <color rgb="FF000000"/>
        <rFont val="Arial"/>
        <family val="2"/>
      </rPr>
      <t xml:space="preserve"> cm de anchura, </t>
    </r>
    <r>
      <rPr>
        <b/>
        <sz val="8.25"/>
        <color rgb="FF000000"/>
        <rFont val="Arial"/>
        <family val="2"/>
      </rPr>
      <t xml:space="preserve">5 €/m</t>
    </r>
    <r>
      <rPr>
        <sz val="8.25"/>
        <color rgb="FF000000"/>
        <rFont val="Arial"/>
        <family val="2"/>
      </rPr>
      <t xml:space="preserve">, colocadas en paramentos interiores con </t>
    </r>
    <r>
      <rPr>
        <b/>
        <sz val="8.25"/>
        <color rgb="FF000000"/>
        <rFont val="Arial"/>
        <family val="2"/>
      </rPr>
      <t xml:space="preserve">mortero de cemento M-5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1,5 y 3 mm)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</si>
  <si>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</si>
  <si>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</si>
  <si>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</si>
  <si>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</si>
  <si>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</si>
  <si>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</si>
  <si>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</si>
  <si>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</si>
  <si>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</si>
  <si>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</si>
  <si>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mt12pcl040a500</t>
  </si>
  <si>
    <t xml:space="preserve">m</t>
  </si>
  <si>
    <t xml:space="preserve">Pieza cerámica especial "LEVANTINA", de 1 cm de ancho, para alicatados, L 5,00/m.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</si>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</sst>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.65" customWidth="1"/>
    <col min="5" max="5" width="53.89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0.001000</v>
      </c>
      <c r="G10" s="11">
        <v>2343.570000</v>
      </c>
      <c r="H10" s="11">
        <f ca="1">ROUND(INDIRECT(ADDRESS(ROW()+(0), COLUMN()+(-2), 1))*INDIRECT(ADDRESS(ROW()+(0), COLUMN()+(-1), 1)), 2)</f>
        <v>2.340000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1.050000</v>
      </c>
      <c r="G11" s="11">
        <v>126.250000</v>
      </c>
      <c r="H11" s="11">
        <f ca="1">ROUND(INDIRECT(ADDRESS(ROW()+(0), COLUMN()+(-2), 1))*INDIRECT(ADDRESS(ROW()+(0), COLUMN()+(-1), 1)), 2)</f>
        <v>132.560000</v>
      </c>
    </row>
    <row r="12" spans="1:8" ht="24.0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2">
        <v>0.100000</v>
      </c>
      <c r="G12" s="13">
        <v>14.230000</v>
      </c>
      <c r="H12" s="13">
        <f ca="1">ROUND(INDIRECT(ADDRESS(ROW()+(0), COLUMN()+(-2), 1))*INDIRECT(ADDRESS(ROW()+(0), COLUMN()+(-1), 1)), 2)</f>
        <v>1.420000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136.320000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1"/>
      <c r="D15" s="9" t="s">
        <v>24</v>
      </c>
      <c r="E15" s="1" t="s">
        <v>25</v>
      </c>
      <c r="F15" s="10">
        <v>0.117000</v>
      </c>
      <c r="G15" s="11">
        <v>51.370000</v>
      </c>
      <c r="H15" s="11">
        <f ca="1">ROUND(INDIRECT(ADDRESS(ROW()+(0), COLUMN()+(-2), 1))*INDIRECT(ADDRESS(ROW()+(0), COLUMN()+(-1), 1)), 2)</f>
        <v>6.010000</v>
      </c>
    </row>
    <row r="16" spans="1:8" ht="13.50" thickBot="1" customHeight="1">
      <c r="A16" s="1" t="s">
        <v>26</v>
      </c>
      <c r="B16" s="1"/>
      <c r="C16" s="1"/>
      <c r="D16" s="9" t="s">
        <v>27</v>
      </c>
      <c r="E16" s="1" t="s">
        <v>28</v>
      </c>
      <c r="F16" s="12">
        <v>0.117000</v>
      </c>
      <c r="G16" s="13">
        <v>37.820000</v>
      </c>
      <c r="H16" s="13">
        <f ca="1">ROUND(INDIRECT(ADDRESS(ROW()+(0), COLUMN()+(-2), 1))*INDIRECT(ADDRESS(ROW()+(0), COLUMN()+(-1), 1)), 2)</f>
        <v>4.420000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10.430000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8"/>
      <c r="D19" s="19" t="s">
        <v>31</v>
      </c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146.750000</v>
      </c>
      <c r="H19" s="13">
        <f ca="1">ROUND(INDIRECT(ADDRESS(ROW()+(0), COLUMN()+(-2), 1))*INDIRECT(ADDRESS(ROW()+(0), COLUMN()+(-1), 1))/100, 2)</f>
        <v>2.940000</v>
      </c>
    </row>
    <row r="20" spans="1:8" ht="13.50" thickBot="1" customHeight="1">
      <c r="A20" s="20" t="s">
        <v>33</v>
      </c>
      <c r="B20" s="20"/>
      <c r="C20" s="20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149.690000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