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<sst xmlns="http://schemas.openxmlformats.org/spreadsheetml/2006/main" count="41" uniqueCount="41">
  <si>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</si>
  <si>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RAD070</t>
  </si>
  <si>
    <t xml:space="preserve">m²</t>
  </si>
  <si>
    <t xml:space="preserve">Revestimiento exterior con piezas de gran formato de gres porcelánico STON-KER "BUTECH". Colocación en capa fina.</t>
  </si>
  <si>
    <r>
      <rPr>
        <sz val="8.25"/>
        <color rgb="FF000000"/>
        <rFont val="Arial"/>
        <family val="2"/>
      </rPr>
      <t xml:space="preserve">Revestimiento exterior con piezas de gran formato de gres porcelánico, serie Alpina, STON-KER "BUTECH", "PORCELANOSA GRUPO", color Beige, de 440x660x10 mm, capacidad de absorción de agua E&lt;0,5%. SOPORTE: paramento de concreto, vertical. COLOCACIÓN: en capa fina y mediante doble encolado con adhesivo cementoso mejorado, C2 E S2, altamente deformable y con tiempo abierto ampliado, Super-flex S2 Blanco "BUTECH". REJUNTADO: con mortero de juntas cementoso de fraguado y endurecimiento rápido Colorstuk rapid "BUTECH", tipo CG2, en juntas de 3 mm de espesor. Incluso crucetas de PVC, material de relleno y masilla de poliuretano monocomponente P-404 "BUTECH" para la formación de juntas de movimiento. El precio no incluye las piezas especiales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</si>
  <si>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</si>
  <si>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</si>
  <si>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</si>
  <si>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</si>
  <si>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</si>
  <si>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</si>
  <si>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</si>
  <si>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mt09mcb010p</t>
  </si>
  <si>
    <t xml:space="preserve">kg</t>
  </si>
  <si>
    <t xml:space="preserve">Adhesivo cementoso mejorado, C2 E S2, altamente deformable y con tiempo abierto ampliado, Super-flex S2 Blanco "BUTECH", para la colocación en capa fina de para todo tipo de pisos de cerámica y de piedra natural en interiores, exteriores y alberca, a base de cementos especiales, agregados seleccionados y resinas sintéticas.</t>
  </si>
  <si>
    <t xml:space="preserve">mt12pcb025maa1a</t>
  </si>
  <si>
    <t xml:space="preserve">m²</t>
  </si>
  <si>
    <t xml:space="preserve">Piezas de gran formato de gres porcelánico, serie Alpina, STON-KER "BUTECH", "PORCELANOSA GRUPO", color Beige, de 440x660x10 mm, capacidad de absorción de agua E&lt;0,5%.</t>
  </si>
  <si>
    <t xml:space="preserve">mt09mcb020l</t>
  </si>
  <si>
    <t xml:space="preserve">kg</t>
  </si>
  <si>
    <t xml:space="preserve">Mortero de juntas cementoso de fraguado y endurecimiento rápido Colorstuk rapid "BUTECH", tipo CG2, color Manhattan, para juntas de 2 a 15 mm, a base de conglomerantes hidráulicos específicos, agregados seleccionados y aditivos especiales, para todo tipo de piezas cerámicas y piedras naturales.</t>
  </si>
  <si>
    <t xml:space="preserve">mt18acc100a</t>
  </si>
  <si>
    <t xml:space="preserve">Ud</t>
  </si>
  <si>
    <t xml:space="preserve">Kit de crucetas de PVC para garantizar un espesor de las juntas entre piezas de entre 1 y 20 mm, en revestimientos y pavimentos cerámicos.</t>
  </si>
  <si>
    <t xml:space="preserve">mt15sjb010g</t>
  </si>
  <si>
    <t xml:space="preserve">Ud</t>
  </si>
  <si>
    <t xml:space="preserve">Cartucho de 310 ml de masilla de poliuretano monocomponente P-404 "BUTECH", color blanco, para el sellado de juntas de movimiento.</t>
  </si>
  <si>
    <t xml:space="preserve">Subtotal materiales:</t>
  </si>
  <si>
    <t xml:space="preserve">Mano de obra</t>
  </si>
  <si>
    <t xml:space="preserve">mo024</t>
  </si>
  <si>
    <t xml:space="preserve">h</t>
  </si>
  <si>
    <t xml:space="preserve">Colocador de revestimiento cerámico.</t>
  </si>
  <si>
    <t xml:space="preserve">mo062</t>
  </si>
  <si>
    <t xml:space="preserve">h</t>
  </si>
  <si>
    <t xml:space="preserve">Ayudante de colocador de revestimiento cerámico.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</si>
  <si>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</si>
  <si>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</si>
  <si>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</si>
  <si>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</si>
  <si>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925,01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</si>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</sst>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38" customWidth="1"/>
    <col min="4" max="4" width="7.65" customWidth="1"/>
    <col min="5" max="5" width="67.66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6</v>
      </c>
      <c r="G10" s="12">
        <v>158.2</v>
      </c>
      <c r="H10" s="12">
        <f ca="1">ROUND(INDIRECT(ADDRESS(ROW()+(0), COLUMN()+(-2), 1))*INDIRECT(ADDRESS(ROW()+(0), COLUMN()+(-1), 1)), 2)</f>
        <v>949.2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2964.15</v>
      </c>
      <c r="H11" s="12">
        <f ca="1">ROUND(INDIRECT(ADDRESS(ROW()+(0), COLUMN()+(-2), 1))*INDIRECT(ADDRESS(ROW()+(0), COLUMN()+(-1), 1)), 2)</f>
        <v>3112.36</v>
      </c>
    </row>
    <row r="12" spans="1:8" ht="45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0.18</v>
      </c>
      <c r="G12" s="12">
        <v>114.1</v>
      </c>
      <c r="H12" s="12">
        <f ca="1">ROUND(INDIRECT(ADDRESS(ROW()+(0), COLUMN()+(-2), 1))*INDIRECT(ADDRESS(ROW()+(0), COLUMN()+(-1), 1)), 2)</f>
        <v>20.54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0.103</v>
      </c>
      <c r="G13" s="12">
        <v>71.16</v>
      </c>
      <c r="H13" s="12">
        <f ca="1">ROUND(INDIRECT(ADDRESS(ROW()+(0), COLUMN()+(-2), 1))*INDIRECT(ADDRESS(ROW()+(0), COLUMN()+(-1), 1)), 2)</f>
        <v>7.33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0.206</v>
      </c>
      <c r="G14" s="14">
        <v>492.53</v>
      </c>
      <c r="H14" s="14">
        <f ca="1">ROUND(INDIRECT(ADDRESS(ROW()+(0), COLUMN()+(-2), 1))*INDIRECT(ADDRESS(ROW()+(0), COLUMN()+(-1), 1)), 2)</f>
        <v>101.46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4190.89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0.722</v>
      </c>
      <c r="G17" s="12">
        <v>101.08</v>
      </c>
      <c r="H17" s="12">
        <f ca="1">ROUND(INDIRECT(ADDRESS(ROW()+(0), COLUMN()+(-2), 1))*INDIRECT(ADDRESS(ROW()+(0), COLUMN()+(-1), 1)), 2)</f>
        <v>72.98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0.722</v>
      </c>
      <c r="G18" s="14">
        <v>75.58</v>
      </c>
      <c r="H18" s="14">
        <f ca="1">ROUND(INDIRECT(ADDRESS(ROW()+(0), COLUMN()+(-2), 1))*INDIRECT(ADDRESS(ROW()+(0), COLUMN()+(-1), 1)), 2)</f>
        <v>54.57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127.55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37</v>
      </c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4318.44</v>
      </c>
      <c r="H21" s="14">
        <f ca="1">ROUND(INDIRECT(ADDRESS(ROW()+(0), COLUMN()+(-2), 1))*INDIRECT(ADDRESS(ROW()+(0), COLUMN()+(-1), 1))/100, 2)</f>
        <v>86.37</v>
      </c>
    </row>
    <row r="22" spans="1:8" ht="13.50" thickBot="1" customHeight="1">
      <c r="A22" s="21" t="s">
        <v>39</v>
      </c>
      <c r="B22" s="21"/>
      <c r="C22" s="21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4404.81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