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<sst xmlns="http://schemas.openxmlformats.org/spreadsheetml/2006/main" count="47" uniqueCount="47">
  <si>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</si>
  <si>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QAF037</t>
  </si>
  <si>
    <t xml:space="preserve">Ud</t>
  </si>
  <si>
    <t xml:space="preserve">Encuentro de cubierta con canaleta de drenaje con lámina de poliolefinas con unión termosellada. Impermeabilización con láminas de poliolefinas.</t>
  </si>
  <si>
    <r>
      <rPr>
        <sz val="8.25"/>
        <color rgb="FF000000"/>
        <rFont val="Arial"/>
        <family val="2"/>
      </rPr>
      <t xml:space="preserve">Encuentro de techo plano transitable, ventilado, con piso fijo, tipo convencional con canaleta de drenaje con lámina de poliolefinas con unión termosellada, de salida horizontal, de 110 mm de altura y 9200 mm de longitud, fijada a la superficie soporte con adhesivo cementoso mejorado, deformable y tixotrópico, tipo C2 TE S1, color gris, con deslizamiento reducido y tiempo abierto ampliado, preparada para recibir la impermeabilización. Incluso piezas especiales y elementos de fijación. El precio no incluye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</si>
  <si>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</si>
  <si>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</si>
  <si>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</si>
  <si>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</si>
  <si>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</si>
  <si>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</si>
  <si>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</si>
  <si>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mt09mcm060a</t>
  </si>
  <si>
    <t xml:space="preserve">kg</t>
  </si>
  <si>
    <t xml:space="preserve">Adhesivo cementoso mejorado, deformable y tixotrópico, tipo C2 TE S1, color gris, con deslizamiento reducido y tiempo abierto ampliado, compuesto de cemento, agregados de granulometría fina, resinas sintéticas y aditivos especiales, de endurecimiento sin retracción.</t>
  </si>
  <si>
    <t xml:space="preserve">mt15rev350a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</si>
  <si>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</si>
  <si>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 de 200 mm de anchura, con unión termosellada a los aleros de la canaleta de drenaje y kit de fijación.</t>
  </si>
  <si>
    <t xml:space="preserve">mt15rev350b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</si>
  <si>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</si>
  <si>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 de 200 mm de anchura, con unión termosellada a los aleros de la canaleta de drenaje y kit de fijación.</t>
  </si>
  <si>
    <t xml:space="preserve">mt15rev350c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</si>
  <si>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</si>
  <si>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 de 200 mm de anchura, con unión termosellada a los aleros de la canaleta de drenaje y kit de fijación.</t>
  </si>
  <si>
    <t xml:space="preserve">mt15rev351a</t>
  </si>
  <si>
    <t xml:space="preserve">Ud</t>
  </si>
  <si>
    <t xml:space="preserve">Pieza de unión de ABS para conexión de canaletas de drenaje, de 200 mm de longitud y 110 mm de altura, con soporte para revestimiento de acero inoxidable, lámina impermeabilizante flexible tipo EVAC de 200 mm de anchura, con unión termosellada a los aleros de la pieza de unión y kit de fijación.</t>
  </si>
  <si>
    <t xml:space="preserve">mt15rev352a</t>
  </si>
  <si>
    <t xml:space="preserve">Ud</t>
  </si>
  <si>
    <t xml:space="preserve">Pieza para cierre de ABS para canaleta de drenaje, de 110 mm de altura, con lámina impermeabilizante flexible tipo EVAC de 200 mm de anchura, con unión termosellada a el alero de la pieza para cierre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</si>
  <si>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</si>
  <si>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</si>
  <si>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</si>
  <si>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</si>
  <si>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</si>
  <si>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</si>
  <si>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</si>
  <si>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</si>
  <si>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</si>
  <si>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</si>
  <si>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</si>
  <si>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</si>
  <si>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</si>
  <si>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</si>
  <si>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</si>
  <si>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34.381,57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</si>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</sst>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69.36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1.35</v>
      </c>
      <c r="G10" s="12">
        <v>18.58</v>
      </c>
      <c r="H10" s="12">
        <f ca="1">ROUND(INDIRECT(ADDRESS(ROW()+(0), COLUMN()+(-2), 1))*INDIRECT(ADDRESS(ROW()+(0), COLUMN()+(-1), 1)), 2)</f>
        <v>25.08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12774</v>
      </c>
      <c r="H11" s="12">
        <f ca="1">ROUND(INDIRECT(ADDRESS(ROW()+(0), COLUMN()+(-2), 1))*INDIRECT(ADDRESS(ROW()+(0), COLUMN()+(-1), 1)), 2)</f>
        <v>25548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12774</v>
      </c>
      <c r="H12" s="12">
        <f ca="1">ROUND(INDIRECT(ADDRESS(ROW()+(0), COLUMN()+(-2), 1))*INDIRECT(ADDRESS(ROW()+(0), COLUMN()+(-1), 1)), 2)</f>
        <v>25548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</v>
      </c>
      <c r="G13" s="12">
        <v>12774</v>
      </c>
      <c r="H13" s="12">
        <f ca="1">ROUND(INDIRECT(ADDRESS(ROW()+(0), COLUMN()+(-2), 1))*INDIRECT(ADDRESS(ROW()+(0), COLUMN()+(-1), 1)), 2)</f>
        <v>25548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2325.7</v>
      </c>
      <c r="H14" s="12">
        <f ca="1">ROUND(INDIRECT(ADDRESS(ROW()+(0), COLUMN()+(-2), 1))*INDIRECT(ADDRESS(ROW()+(0), COLUMN()+(-1), 1)), 2)</f>
        <v>2325.7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2</v>
      </c>
      <c r="G15" s="14">
        <v>1544.68</v>
      </c>
      <c r="H15" s="14">
        <f ca="1">ROUND(INDIRECT(ADDRESS(ROW()+(0), COLUMN()+(-2), 1))*INDIRECT(ADDRESS(ROW()+(0), COLUMN()+(-1), 1)), 2)</f>
        <v>3089.36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82084.2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0.339</v>
      </c>
      <c r="G18" s="12">
        <v>71.73</v>
      </c>
      <c r="H18" s="12">
        <f ca="1">ROUND(INDIRECT(ADDRESS(ROW()+(0), COLUMN()+(-2), 1))*INDIRECT(ADDRESS(ROW()+(0), COLUMN()+(-1), 1)), 2)</f>
        <v>24.32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0.339</v>
      </c>
      <c r="G19" s="12">
        <v>53.32</v>
      </c>
      <c r="H19" s="12">
        <f ca="1">ROUND(INDIRECT(ADDRESS(ROW()+(0), COLUMN()+(-2), 1))*INDIRECT(ADDRESS(ROW()+(0), COLUMN()+(-1), 1)), 2)</f>
        <v>18.08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1.173</v>
      </c>
      <c r="G20" s="14">
        <v>73.85</v>
      </c>
      <c r="H20" s="14">
        <f ca="1">ROUND(INDIRECT(ADDRESS(ROW()+(0), COLUMN()+(-2), 1))*INDIRECT(ADDRESS(ROW()+(0), COLUMN()+(-1), 1)), 2)</f>
        <v>86.63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1))), 2)</f>
        <v>129.03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1)),INDIRECT(ADDRESS(ROW()+(-7), COLUMN()+(1), 1))), 2)</f>
        <v>82213.2</v>
      </c>
      <c r="H23" s="14">
        <f ca="1">ROUND(INDIRECT(ADDRESS(ROW()+(0), COLUMN()+(-2), 1))*INDIRECT(ADDRESS(ROW()+(0), COLUMN()+(-1), 1))/100, 2)</f>
        <v>1644.26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1)),INDIRECT(ADDRESS(ROW()+(-8), COLUMN()+(0), 1))), 2)</f>
        <v>83857.5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