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<sst xmlns="http://schemas.openxmlformats.org/spreadsheetml/2006/main" count="44" uniqueCount="44">
  <si>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</si>
  <si>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QAF037</t>
  </si>
  <si>
    <t xml:space="preserve">Ud</t>
  </si>
  <si>
    <t xml:space="preserve">Encuentro de cubierta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</si>
  <si>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techo plano transitable, ventilado, con piso fijo, tipo convencional con canaleta de drenaje con lámina de poliolefinas con unión termosellada, de salida horizontal, de 70 mm de altura y 6250 mm de longitud, fijada a la superficie soporte con adhesivo cementoso mejorado, deformable y tixotrópico, tipo C2 TE S1, color gris, con deslizamiento reducido y tiempo abierto ampliado,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</si>
  <si>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</si>
  <si>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</si>
  <si>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</si>
  <si>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</si>
  <si>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</si>
  <si>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</si>
  <si>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</si>
  <si>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</si>
  <si>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</si>
  <si>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deformable y tixotrópico, tipo C2 TE S1, color gris, con deslizamiento reducido y tiempo abierto ampliado, compuesto de cemento, agregados de granulometría fina, resinas sintéticas y aditivos especiales, de endurecimiento sin retracción.</t>
  </si>
  <si>
    <t xml:space="preserve">mt15rev360a</t>
  </si>
  <si>
    <t xml:space="preserve">Ud</t>
  </si>
  <si>
    <t xml:space="preserve">Canaleta de drenaje de ABS con pendiente en su interior, de 70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</si>
  <si>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mt15rev360b</t>
  </si>
  <si>
    <t xml:space="preserve">Ud</t>
  </si>
  <si>
    <t xml:space="preserve">Canaleta de drenaje de ABS con pendiente en su interior, de 70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</si>
  <si>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mt15rev361a</t>
  </si>
  <si>
    <t xml:space="preserve">Ud</t>
  </si>
  <si>
    <t xml:space="preserve">Pieza de unión de ABS para conexión de canaletas de drenaje, de 250 mm de longitud y 70 mm de altura, con soporte para revestimiento de acero inoxidable, lámina impermeabilizante flexible tipo EVAC de 200 mm de anchura, con unión termosellada a los aleros de la pieza de unión y kit de fijación.</t>
  </si>
  <si>
    <t xml:space="preserve">mt15rev362a</t>
  </si>
  <si>
    <t xml:space="preserve">Ud</t>
  </si>
  <si>
    <t xml:space="preserve">Pieza para cierre de ABS para canaleta de drenaje, de 70 mm de altura, con lámina impermeabilizante flexible tipo EVAC de 200 mm de anchura, con unión termosellada a el alero de la pieza para cierre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</si>
  <si>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</si>
  <si>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</si>
  <si>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</si>
  <si>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</si>
  <si>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</si>
  <si>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</si>
  <si>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</si>
  <si>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</si>
  <si>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</si>
  <si>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</si>
  <si>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</si>
  <si>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</si>
  <si>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</si>
  <si>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</si>
  <si>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</si>
  <si>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25.341,08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</si>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</sst>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69.36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18.58</v>
      </c>
      <c r="H10" s="12">
        <f ca="1">ROUND(INDIRECT(ADDRESS(ROW()+(0), COLUMN()+(-2), 1))*INDIRECT(ADDRESS(ROW()+(0), COLUMN()+(-1), 1)), 2)</f>
        <v>25.08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13746</v>
      </c>
      <c r="H11" s="12">
        <f ca="1">ROUND(INDIRECT(ADDRESS(ROW()+(0), COLUMN()+(-2), 1))*INDIRECT(ADDRESS(ROW()+(0), COLUMN()+(-1), 1)), 2)</f>
        <v>27491.9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13746</v>
      </c>
      <c r="H12" s="12">
        <f ca="1">ROUND(INDIRECT(ADDRESS(ROW()+(0), COLUMN()+(-2), 1))*INDIRECT(ADDRESS(ROW()+(0), COLUMN()+(-1), 1)), 2)</f>
        <v>27491.9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2395.13</v>
      </c>
      <c r="H13" s="12">
        <f ca="1">ROUND(INDIRECT(ADDRESS(ROW()+(0), COLUMN()+(-2), 1))*INDIRECT(ADDRESS(ROW()+(0), COLUMN()+(-1), 1)), 2)</f>
        <v>2395.13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</v>
      </c>
      <c r="G14" s="14">
        <v>1544.68</v>
      </c>
      <c r="H14" s="14">
        <f ca="1">ROUND(INDIRECT(ADDRESS(ROW()+(0), COLUMN()+(-2), 1))*INDIRECT(ADDRESS(ROW()+(0), COLUMN()+(-1), 1)), 2)</f>
        <v>3089.36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60493.4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0.339</v>
      </c>
      <c r="G17" s="12">
        <v>71.73</v>
      </c>
      <c r="H17" s="12">
        <f ca="1">ROUND(INDIRECT(ADDRESS(ROW()+(0), COLUMN()+(-2), 1))*INDIRECT(ADDRESS(ROW()+(0), COLUMN()+(-1), 1)), 2)</f>
        <v>24.32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0.339</v>
      </c>
      <c r="G18" s="12">
        <v>53.32</v>
      </c>
      <c r="H18" s="12">
        <f ca="1">ROUND(INDIRECT(ADDRESS(ROW()+(0), COLUMN()+(-2), 1))*INDIRECT(ADDRESS(ROW()+(0), COLUMN()+(-1), 1)), 2)</f>
        <v>18.08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0.81</v>
      </c>
      <c r="G19" s="14">
        <v>73.85</v>
      </c>
      <c r="H19" s="14">
        <f ca="1">ROUND(INDIRECT(ADDRESS(ROW()+(0), COLUMN()+(-2), 1))*INDIRECT(ADDRESS(ROW()+(0), COLUMN()+(-1), 1)), 2)</f>
        <v>59.82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102.22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60595.6</v>
      </c>
      <c r="H22" s="14">
        <f ca="1">ROUND(INDIRECT(ADDRESS(ROW()+(0), COLUMN()+(-2), 1))*INDIRECT(ADDRESS(ROW()+(0), COLUMN()+(-1), 1))/100, 2)</f>
        <v>1211.91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61807.5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