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<sst xmlns="http://schemas.openxmlformats.org/spreadsheetml/2006/main" count="32" uniqueCount="32">
  <si>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</si>
  <si>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</si>
  <si>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</si>
  <si>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</si>
  <si>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con grava, tipo invertida, con desagüe de salida horizontal, de PVC, de 65x100x425 mm, con curva para bajante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</si>
  <si>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</si>
  <si>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</si>
  <si>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</si>
  <si>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</si>
  <si>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</si>
  <si>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</si>
  <si>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</si>
  <si>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mt15dan110b</t>
  </si>
  <si>
    <t xml:space="preserve">Ud</t>
  </si>
  <si>
    <t xml:space="preserve">Desagüe de salida horizontal, de PVC, de 65x100x425 mm, con curva para bajante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</si>
  <si>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</si>
  <si>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</si>
  <si>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</si>
  <si>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</si>
  <si>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</si>
  <si>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</si>
  <si>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</si>
  <si>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</si>
  <si>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</si>
  <si>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</si>
  <si>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</si>
  <si>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</si>
  <si>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</si>
  <si>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</si>
  <si>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</si>
  <si>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419,37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</si>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</sst>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959.09</v>
      </c>
      <c r="H10" s="14">
        <f ca="1">ROUND(INDIRECT(ADDRESS(ROW()+(0), COLUMN()+(-2), 1))*INDIRECT(ADDRESS(ROW()+(0), COLUMN()+(-1), 1)), 2)</f>
        <v>959.09</v>
      </c>
    </row>
    <row r="11" spans="1:8" ht="13.50" thickBot="1" customHeight="1">
      <c r="A11" s="15"/>
      <c r="B11" s="15"/>
      <c r="C11" s="15"/>
      <c r="D11" s="15"/>
      <c r="E11" s="15"/>
      <c r="F11" s="9" t="s">
        <v>15</v>
      </c>
      <c r="G11" s="9"/>
      <c r="H11" s="17">
        <f ca="1">ROUND(SUM(INDIRECT(ADDRESS(ROW()+(-1), COLUMN()+(0), 1))), 2)</f>
        <v>959.09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0.387</v>
      </c>
      <c r="G15" s="14">
        <v>73.85</v>
      </c>
      <c r="H15" s="14">
        <f ca="1">ROUND(INDIRECT(ADDRESS(ROW()+(0), COLUMN()+(-2), 1))*INDIRECT(ADDRESS(ROW()+(0), COLUMN()+(-1), 1)), 2)</f>
        <v>28.58</v>
      </c>
    </row>
    <row r="16" spans="1:8" ht="13.50" thickBot="1" customHeight="1">
      <c r="A16" s="15"/>
      <c r="B16" s="15"/>
      <c r="C16" s="15"/>
      <c r="D16" s="15"/>
      <c r="E16" s="15"/>
      <c r="F16" s="9" t="s">
        <v>26</v>
      </c>
      <c r="G16" s="9"/>
      <c r="H16" s="17">
        <f ca="1">ROUND(SUM(INDIRECT(ADDRESS(ROW()+(-1), COLUMN()+(0), 1)),INDIRECT(ADDRESS(ROW()+(-2), COLUMN()+(0), 1)),INDIRECT(ADDRESS(ROW()+(-3), COLUMN()+(0), 1))), 2)</f>
        <v>43.71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1002.8</v>
      </c>
      <c r="H18" s="14">
        <f ca="1">ROUND(INDIRECT(ADDRESS(ROW()+(0), COLUMN()+(-2), 1))*INDIRECT(ADDRESS(ROW()+(0), COLUMN()+(-1), 1))/100, 2)</f>
        <v>20.06</v>
      </c>
    </row>
    <row r="19" spans="1:8" ht="13.50" thickBot="1" customHeight="1">
      <c r="A19" s="21" t="s">
        <v>30</v>
      </c>
      <c r="B19" s="21"/>
      <c r="C19" s="22"/>
      <c r="D19" s="22"/>
      <c r="E19" s="23"/>
      <c r="F19" s="24" t="s">
        <v>31</v>
      </c>
      <c r="G19" s="25"/>
      <c r="H19" s="26">
        <f ca="1">ROUND(SUM(INDIRECT(ADDRESS(ROW()+(-1), COLUMN()+(0), 1)),INDIRECT(ADDRESS(ROW()+(-3), COLUMN()+(0), 1)),INDIRECT(ADDRESS(ROW()+(-8), COLUMN()+(0), 1))), 2)</f>
        <v>1022.86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