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<sst xmlns="http://schemas.openxmlformats.org/spreadsheetml/2006/main" count="22" uniqueCount="22">
  <si>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</si>
  <si>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PYT010</t>
  </si>
  <si>
    <t xml:space="preserve">m</t>
  </si>
  <si>
    <t xml:space="preserve">Apertura de rozas.</t>
  </si>
  <si>
    <r>
      <rPr>
        <b/>
        <sz val="7.80"/>
        <color rgb="FF000000"/>
        <rFont val="Arial"/>
        <family val="2"/>
      </rPr>
      <t xml:space="preserve">Apertura y tapado</t>
    </r>
    <r>
      <rPr>
        <sz val="7.80"/>
        <color rgb="FF000000"/>
        <rFont val="Arial"/>
        <family val="2"/>
      </rPr>
      <t xml:space="preserve"> de rozas </t>
    </r>
    <r>
      <rPr>
        <b/>
        <sz val="7.80"/>
        <color rgb="FF000000"/>
        <rFont val="Arial"/>
        <family val="2"/>
      </rPr>
      <t xml:space="preserve">con mortero de cemento 1:6</t>
    </r>
    <r>
      <rPr>
        <sz val="7.80"/>
        <color rgb="FF000000"/>
        <rFont val="Arial"/>
        <family val="2"/>
      </rPr>
      <t xml:space="preserve"> en </t>
    </r>
    <r>
      <rPr>
        <b/>
        <sz val="7.80"/>
        <color rgb="FF000000"/>
        <rFont val="Arial"/>
        <family val="2"/>
      </rPr>
      <t xml:space="preserve">mampostería de ladrillo perforado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medios manuales</t>
    </r>
    <r>
      <rPr>
        <sz val="7.80"/>
        <color rgb="FF000000"/>
        <rFont val="Arial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</si>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</sst>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68" customWidth="1"/>
    <col min="2" max="2" width="1.46" customWidth="1"/>
    <col min="3" max="3" width="3.79" customWidth="1"/>
    <col min="4" max="4" width="5.10" customWidth="1"/>
    <col min="5" max="5" width="62.95" customWidth="1"/>
    <col min="6" max="6" width="6.41" customWidth="1"/>
    <col min="7" max="7" width="13.99" customWidth="1"/>
    <col min="8" max="8" width="4.23" customWidth="1"/>
    <col min="9" max="9" width="4.23" customWidth="1"/>
    <col min="10" max="10" width="4.2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</row>
    <row r="8" spans="1:10" ht="21.6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0.005000</v>
      </c>
      <c r="G8" s="16">
        <v>3108.350000</v>
      </c>
      <c r="H8" s="16">
        <f ca="1">ROUND(INDIRECT(ADDRESS(ROW()+(0), COLUMN()+(-2), 1))*INDIRECT(ADDRESS(ROW()+(0), COLUMN()+(-1), 1)), 2)</f>
        <v>15.540000</v>
      </c>
      <c r="I8" s="16"/>
      <c r="J8" s="16"/>
    </row>
    <row r="9" spans="1:10" ht="12.00" thickBot="1" customHeight="1">
      <c r="A9" s="17" t="s">
        <v>14</v>
      </c>
      <c r="B9" s="17"/>
      <c r="C9" s="18" t="s">
        <v>15</v>
      </c>
      <c r="D9" s="19" t="s">
        <v>16</v>
      </c>
      <c r="E9" s="19"/>
      <c r="F9" s="20">
        <v>0.662000</v>
      </c>
      <c r="G9" s="21">
        <v>52.120000</v>
      </c>
      <c r="H9" s="21">
        <f ca="1">ROUND(INDIRECT(ADDRESS(ROW()+(0), COLUMN()+(-2), 1))*INDIRECT(ADDRESS(ROW()+(0), COLUMN()+(-1), 1)), 2)</f>
        <v>34.500000</v>
      </c>
      <c r="I9" s="21"/>
      <c r="J9" s="21"/>
    </row>
    <row r="10" spans="1:10" ht="12.00" thickBot="1" customHeight="1">
      <c r="A10" s="17"/>
      <c r="B10" s="17"/>
      <c r="C10" s="12" t="s">
        <v>17</v>
      </c>
      <c r="D10" s="10" t="s">
        <v>18</v>
      </c>
      <c r="E10" s="10"/>
      <c r="F10" s="14">
        <v>2.000000</v>
      </c>
      <c r="G10" s="16">
        <f ca="1">ROUND(SUM(INDIRECT(ADDRESS(ROW()+(-1), COLUMN()+(1), 1)),INDIRECT(ADDRESS(ROW()+(-2), COLUMN()+(1), 1))), 2)</f>
        <v>50.040000</v>
      </c>
      <c r="H10" s="16">
        <f ca="1">ROUND(INDIRECT(ADDRESS(ROW()+(0), COLUMN()+(-2), 1))*INDIRECT(ADDRESS(ROW()+(0), COLUMN()+(-1), 1))/100, 2)</f>
        <v>1.000000</v>
      </c>
      <c r="I10" s="16"/>
      <c r="J10" s="16"/>
    </row>
    <row r="11" spans="1:10" ht="12.00" thickBot="1" customHeight="1">
      <c r="A11" s="19"/>
      <c r="B11" s="19"/>
      <c r="C11" s="18" t="s">
        <v>19</v>
      </c>
      <c r="D11" s="19" t="s">
        <v>20</v>
      </c>
      <c r="E11" s="19"/>
      <c r="F11" s="20">
        <v>3.000000</v>
      </c>
      <c r="G11" s="21">
        <f ca="1">ROUND(SUM(INDIRECT(ADDRESS(ROW()+(-1), COLUMN()+(1), 1)),INDIRECT(ADDRESS(ROW()+(-2), COLUMN()+(1), 1)),INDIRECT(ADDRESS(ROW()+(-3), COLUMN()+(1), 1))), 2)</f>
        <v>51.040000</v>
      </c>
      <c r="H11" s="21">
        <f ca="1">ROUND(INDIRECT(ADDRESS(ROW()+(0), COLUMN()+(-2), 1))*INDIRECT(ADDRESS(ROW()+(0), COLUMN()+(-1), 1))/100, 2)</f>
        <v>1.530000</v>
      </c>
      <c r="I11" s="21"/>
      <c r="J11" s="21"/>
    </row>
    <row r="12" spans="1:10" ht="12.00" thickBot="1" customHeight="1">
      <c r="A12" s="22"/>
      <c r="B12" s="22"/>
      <c r="C12" s="23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52.570000</v>
      </c>
      <c r="I12" s="25"/>
      <c r="J12" s="25"/>
    </row>
  </sheetData>
  <mergeCells count="22">
    <mergeCell ref="A1:J1"/>
    <mergeCell ref="B3:D3"/>
    <mergeCell ref="E3:G3"/>
    <mergeCell ref="A4:J4"/>
    <mergeCell ref="A7:B7"/>
    <mergeCell ref="D7:E7"/>
    <mergeCell ref="H7:J7"/>
    <mergeCell ref="A8:B8"/>
    <mergeCell ref="D8:E8"/>
    <mergeCell ref="H8:J8"/>
    <mergeCell ref="A9:B9"/>
    <mergeCell ref="D9:E9"/>
    <mergeCell ref="H9:J9"/>
    <mergeCell ref="A10:B10"/>
    <mergeCell ref="D10:E10"/>
    <mergeCell ref="H10:J10"/>
    <mergeCell ref="A11:B11"/>
    <mergeCell ref="D11:E11"/>
    <mergeCell ref="H11:J11"/>
    <mergeCell ref="A12:B12"/>
    <mergeCell ref="D12:E12"/>
    <mergeCell ref="H12:J12"/>
  </mergeCells>
  <pageMargins left="0.620079" right="0.472441" top="0.472441" bottom="0.472441" header="0.0" footer="0.0"/>
  <pageSetup paperSize="9" orientation="portrait"/>
  <rowBreaks count="0" manualBreakCount="0">
    </rowBreaks>
</worksheet>
</file>