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<sst xmlns="http://schemas.openxmlformats.org/spreadsheetml/2006/main" count="49" uniqueCount="49">
  <si>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</si>
  <si>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PYB010</t>
  </si>
  <si>
    <t xml:space="preserve">Ud</t>
  </si>
  <si>
    <t xml:space="preserve">Bancada de concreto.</t>
  </si>
  <si>
    <t xml:space="preserve">Bancada de apoyo de maquinaria, de concreto reforzado, de 150x100x16 cm, formada por concreto f'c=210 kg/cm² (21 MPa), clase de exposición F0 S0 P0 C0, tamaño máximo del agregado 12,5 mm, consistencia blanda, mezclado en obra, y vertido con medios manuales y malla soldada tipo D 50.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</si>
  <si>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</si>
  <si>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</si>
  <si>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</si>
  <si>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</si>
  <si>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</si>
  <si>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</si>
  <si>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mt14gsa010b</t>
  </si>
  <si>
    <t xml:space="preserve">m²</t>
  </si>
  <si>
    <t xml:space="preserve">Geotextil no tejido sintético, termosoldado, de polipropileno-polietileno, de 125 g/m².</t>
  </si>
  <si>
    <t xml:space="preserve">mt07ala000h</t>
  </si>
  <si>
    <t xml:space="preserve">kg</t>
  </si>
  <si>
    <t xml:space="preserve">Acero laminado A 572 Grado 42, en perfiles laminados en caliente, según ASTM A 572, piezas simples, para aplicaciones estructurales.</t>
  </si>
  <si>
    <t xml:space="preserve">mt07ame050aae</t>
  </si>
  <si>
    <t xml:space="preserve">m²</t>
  </si>
  <si>
    <t xml:space="preserve">Malla soldada tipo D 50, 25x25 cm y Ø 4-4 mm, según ASTM A 497.</t>
  </si>
  <si>
    <t xml:space="preserve">mt08aaa010a</t>
  </si>
  <si>
    <t xml:space="preserve">m³</t>
  </si>
  <si>
    <t xml:space="preserve">Agua.</t>
  </si>
  <si>
    <t xml:space="preserve">mt01arg000</t>
  </si>
  <si>
    <t xml:space="preserve">t</t>
  </si>
  <si>
    <t xml:space="preserve">Arena cribada para concretos preparados en obra.</t>
  </si>
  <si>
    <t xml:space="preserve">mt01arg001c</t>
  </si>
  <si>
    <t xml:space="preserve">t</t>
  </si>
  <si>
    <t xml:space="preserve">Agregado grueso homogeneizado, de tamaño máximo 12,5 mm, para concretos preparados en obra.</t>
  </si>
  <si>
    <t xml:space="preserve">mt08cem000</t>
  </si>
  <si>
    <t xml:space="preserve">kg</t>
  </si>
  <si>
    <t xml:space="preserve">Cemento en sacos, para concreto mezclado en obra.</t>
  </si>
  <si>
    <t xml:space="preserve">mo041</t>
  </si>
  <si>
    <t xml:space="preserve">h</t>
  </si>
  <si>
    <t xml:space="preserve">Armador.</t>
  </si>
  <si>
    <t xml:space="preserve">mo087</t>
  </si>
  <si>
    <t xml:space="preserve">h</t>
  </si>
  <si>
    <t xml:space="preserve">Ayudante de armador.</t>
  </si>
  <si>
    <t xml:space="preserve">mo111</t>
  </si>
  <si>
    <t xml:space="preserve">h</t>
  </si>
  <si>
    <t xml:space="preserve">Peón de albañilería.</t>
  </si>
  <si>
    <t xml:space="preserve">mo110</t>
  </si>
  <si>
    <t xml:space="preserve">h</t>
  </si>
  <si>
    <t xml:space="preserve">Peón especializado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</si>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</sst>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45" customWidth="1"/>
    <col min="2" max="2" width="3.79" customWidth="1"/>
    <col min="3" max="3" width="4.66" customWidth="1"/>
    <col min="4" max="4" width="22.15" customWidth="1"/>
    <col min="5" max="5" width="26.23" customWidth="1"/>
    <col min="6" max="6" width="12.97" customWidth="1"/>
    <col min="7" max="7" width="2.62" customWidth="1"/>
    <col min="8" max="8" width="4.52" customWidth="1"/>
    <col min="9" max="9" width="11.07" customWidth="1"/>
    <col min="10" max="10" width="2.48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1.760000</v>
      </c>
      <c r="H8" s="14"/>
      <c r="I8" s="16">
        <v>40.960000</v>
      </c>
      <c r="J8" s="16"/>
      <c r="K8" s="16">
        <f ca="1">ROUND(INDIRECT(ADDRESS(ROW()+(0), COLUMN()+(-4), 1))*INDIRECT(ADDRESS(ROW()+(0), COLUMN()+(-2), 1)), 2)</f>
        <v>72.090000</v>
      </c>
    </row>
    <row r="9" spans="1:11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94.000000</v>
      </c>
      <c r="H9" s="19"/>
      <c r="I9" s="20">
        <v>22.290000</v>
      </c>
      <c r="J9" s="20"/>
      <c r="K9" s="20">
        <f ca="1">ROUND(INDIRECT(ADDRESS(ROW()+(0), COLUMN()+(-4), 1))*INDIRECT(ADDRESS(ROW()+(0), COLUMN()+(-2), 1)), 2)</f>
        <v>2095.260000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1.650000</v>
      </c>
      <c r="H10" s="19"/>
      <c r="I10" s="20">
        <v>25.230000</v>
      </c>
      <c r="J10" s="20"/>
      <c r="K10" s="20">
        <f ca="1">ROUND(INDIRECT(ADDRESS(ROW()+(0), COLUMN()+(-4), 1))*INDIRECT(ADDRESS(ROW()+(0), COLUMN()+(-2), 1)), 2)</f>
        <v>41.630000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0.065000</v>
      </c>
      <c r="H11" s="19"/>
      <c r="I11" s="20">
        <v>25.480000</v>
      </c>
      <c r="J11" s="20"/>
      <c r="K11" s="20">
        <f ca="1">ROUND(INDIRECT(ADDRESS(ROW()+(0), COLUMN()+(-4), 1))*INDIRECT(ADDRESS(ROW()+(0), COLUMN()+(-2), 1)), 2)</f>
        <v>1.660000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0.213000</v>
      </c>
      <c r="H12" s="19"/>
      <c r="I12" s="20">
        <v>188.710000</v>
      </c>
      <c r="J12" s="20"/>
      <c r="K12" s="20">
        <f ca="1">ROUND(INDIRECT(ADDRESS(ROW()+(0), COLUMN()+(-4), 1))*INDIRECT(ADDRESS(ROW()+(0), COLUMN()+(-2), 1)), 2)</f>
        <v>40.200000</v>
      </c>
    </row>
    <row r="13" spans="1:11" ht="21.6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0.231000</v>
      </c>
      <c r="H13" s="19"/>
      <c r="I13" s="20">
        <v>378.930000</v>
      </c>
      <c r="J13" s="20"/>
      <c r="K13" s="20">
        <f ca="1">ROUND(INDIRECT(ADDRESS(ROW()+(0), COLUMN()+(-4), 1))*INDIRECT(ADDRESS(ROW()+(0), COLUMN()+(-2), 1)), 2)</f>
        <v>87.530000</v>
      </c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77.616000</v>
      </c>
      <c r="H14" s="19"/>
      <c r="I14" s="20">
        <v>3.100000</v>
      </c>
      <c r="J14" s="20"/>
      <c r="K14" s="20">
        <f ca="1">ROUND(INDIRECT(ADDRESS(ROW()+(0), COLUMN()+(-4), 1))*INDIRECT(ADDRESS(ROW()+(0), COLUMN()+(-2), 1)), 2)</f>
        <v>240.610000</v>
      </c>
    </row>
    <row r="15" spans="1:11" ht="12.0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9">
        <v>0.347000</v>
      </c>
      <c r="H15" s="19"/>
      <c r="I15" s="20">
        <v>83.930000</v>
      </c>
      <c r="J15" s="20"/>
      <c r="K15" s="20">
        <f ca="1">ROUND(INDIRECT(ADDRESS(ROW()+(0), COLUMN()+(-4), 1))*INDIRECT(ADDRESS(ROW()+(0), COLUMN()+(-2), 1)), 2)</f>
        <v>29.120000</v>
      </c>
    </row>
    <row r="16" spans="1:11" ht="12.0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9">
        <v>0.347000</v>
      </c>
      <c r="H16" s="19"/>
      <c r="I16" s="20">
        <v>57.030000</v>
      </c>
      <c r="J16" s="20"/>
      <c r="K16" s="20">
        <f ca="1">ROUND(INDIRECT(ADDRESS(ROW()+(0), COLUMN()+(-4), 1))*INDIRECT(ADDRESS(ROW()+(0), COLUMN()+(-2), 1)), 2)</f>
        <v>19.790000</v>
      </c>
    </row>
    <row r="17" spans="1:11" ht="12.00" thickBot="1" customHeight="1">
      <c r="A17" s="17" t="s">
        <v>38</v>
      </c>
      <c r="B17" s="18" t="s">
        <v>39</v>
      </c>
      <c r="C17" s="17" t="s">
        <v>40</v>
      </c>
      <c r="D17" s="17"/>
      <c r="E17" s="17"/>
      <c r="F17" s="17"/>
      <c r="G17" s="19">
        <v>0.367000</v>
      </c>
      <c r="H17" s="19"/>
      <c r="I17" s="20">
        <v>52.120000</v>
      </c>
      <c r="J17" s="20"/>
      <c r="K17" s="20">
        <f ca="1">ROUND(INDIRECT(ADDRESS(ROW()+(0), COLUMN()+(-4), 1))*INDIRECT(ADDRESS(ROW()+(0), COLUMN()+(-2), 1)), 2)</f>
        <v>19.130000</v>
      </c>
    </row>
    <row r="18" spans="1:11" ht="12.00" thickBot="1" customHeight="1">
      <c r="A18" s="17" t="s">
        <v>41</v>
      </c>
      <c r="B18" s="21" t="s">
        <v>42</v>
      </c>
      <c r="C18" s="22" t="s">
        <v>43</v>
      </c>
      <c r="D18" s="22"/>
      <c r="E18" s="22"/>
      <c r="F18" s="22"/>
      <c r="G18" s="23">
        <v>0.384000</v>
      </c>
      <c r="H18" s="23"/>
      <c r="I18" s="24">
        <v>53.200000</v>
      </c>
      <c r="J18" s="24"/>
      <c r="K18" s="24">
        <f ca="1">ROUND(INDIRECT(ADDRESS(ROW()+(0), COLUMN()+(-4), 1))*INDIRECT(ADDRESS(ROW()+(0), COLUMN()+(-2), 1)), 2)</f>
        <v>20.430000</v>
      </c>
    </row>
    <row r="19" spans="1:11" ht="12.00" thickBot="1" customHeight="1">
      <c r="A19" s="17"/>
      <c r="B19" s="12" t="s">
        <v>44</v>
      </c>
      <c r="C19" s="10" t="s">
        <v>45</v>
      </c>
      <c r="D19" s="10"/>
      <c r="E19" s="10"/>
      <c r="F19" s="10"/>
      <c r="G19" s="14">
        <v>2.000000</v>
      </c>
      <c r="H19" s="14"/>
      <c r="I19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1))), 2)</f>
        <v>2667.450000</v>
      </c>
      <c r="J19" s="16"/>
      <c r="K19" s="16">
        <f ca="1">ROUND(INDIRECT(ADDRESS(ROW()+(0), COLUMN()+(-4), 1))*INDIRECT(ADDRESS(ROW()+(0), COLUMN()+(-2), 1))/100, 2)</f>
        <v>53.350000</v>
      </c>
    </row>
    <row r="20" spans="1:11" ht="12.00" thickBot="1" customHeight="1">
      <c r="A20" s="22"/>
      <c r="B20" s="21" t="s">
        <v>46</v>
      </c>
      <c r="C20" s="22" t="s">
        <v>47</v>
      </c>
      <c r="D20" s="22"/>
      <c r="E20" s="22"/>
      <c r="F20" s="22"/>
      <c r="G20" s="23">
        <v>3.000000</v>
      </c>
      <c r="H20" s="23"/>
      <c r="I20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1))), 2)</f>
        <v>2720.800000</v>
      </c>
      <c r="J20" s="24"/>
      <c r="K20" s="24">
        <f ca="1">ROUND(INDIRECT(ADDRESS(ROW()+(0), COLUMN()+(-4), 1))*INDIRECT(ADDRESS(ROW()+(0), COLUMN()+(-2), 1))/100, 2)</f>
        <v>81.620000</v>
      </c>
    </row>
    <row r="21" spans="1:11" ht="12.00" thickBot="1" customHeight="1">
      <c r="A21" s="25"/>
      <c r="B21" s="26"/>
      <c r="C21" s="26"/>
      <c r="D21" s="26"/>
      <c r="E21" s="26"/>
      <c r="F21" s="26"/>
      <c r="G21" s="27"/>
      <c r="H21" s="27"/>
      <c r="I21" s="6" t="s">
        <v>48</v>
      </c>
      <c r="J21" s="6"/>
      <c r="K21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2802.420000</v>
      </c>
    </row>
  </sheetData>
  <mergeCells count="51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C18:F18"/>
    <mergeCell ref="G18:H18"/>
    <mergeCell ref="I18:J18"/>
    <mergeCell ref="C19:F19"/>
    <mergeCell ref="G19:H19"/>
    <mergeCell ref="I19:J19"/>
    <mergeCell ref="C20:F20"/>
    <mergeCell ref="G20:H20"/>
    <mergeCell ref="I20:J20"/>
    <mergeCell ref="C21:F21"/>
    <mergeCell ref="G21:H21"/>
    <mergeCell ref="I21:J21"/>
  </mergeCells>
  <pageMargins left="0.620079" right="0.472441" top="0.472441" bottom="0.472441" header="0.0" footer="0.0"/>
  <pageSetup paperSize="9" orientation="portrait"/>
  <rowBreaks count="0" manualBreakCount="0">
    </rowBreaks>
</worksheet>
</file>