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<sst xmlns="http://schemas.openxmlformats.org/spreadsheetml/2006/main" count="53" uniqueCount="53">
  <si>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</si>
  <si>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</si>
  <si>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</si>
  <si>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entramado autoportante de láminas de yeso.</t>
  </si>
  <si>
    <r>
      <rPr>
        <b/>
        <sz val="7.80"/>
        <color rgb="FF000000"/>
        <rFont val="Arial"/>
        <family val="2"/>
      </rPr>
      <t xml:space="preserve">Muro interior sencillo sistema High Stil "PLACO" (25 + 100 + 25)/900 (100) realizado con una lámina de yeso A / - 900 / 2500 / 25 / borde afinado, Megaplac 25 "PLACO" en una cara y otra placa A / - 900 / 2500 / 25 / borde afinado, Megaplac 25 "PLACO" en la otra cara, atornilladas directamente a una estructura simple autoportante de perfiles metálicos de acero galvanizado formada por canales RHS 100 "PLACO" y montantes MHS 100 "PLACO", con una separación entre montantes de 900 mm y una disposición normal "N", banda autoadhesiva, Banda 45 "PLACO", en los canales y montantes de desplante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</si>
  <si>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</si>
  <si>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</si>
  <si>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</si>
  <si>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</si>
  <si>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</si>
  <si>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</si>
  <si>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</si>
  <si>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</si>
  <si>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interiores.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</si>
  <si>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</si>
  <si>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</si>
  <si>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</si>
  <si>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</si>
  <si>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</si>
  <si>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Montante de perfil metálico de acero galvanizado, MHS 100 "PLACO", fabricado mediante laminación en frío, 100x55 mm de sección y 1,2 mm de espesor.</t>
  </si>
  <si>
    <t xml:space="preserve">mt12plk017a</t>
  </si>
  <si>
    <t xml:space="preserve">m²</t>
  </si>
  <si>
    <t xml:space="preserve">Lámina de yeso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</si>
  <si>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mt12plk017a</t>
  </si>
  <si>
    <t xml:space="preserve">m²</t>
  </si>
  <si>
    <t xml:space="preserve">Lámina de yeso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</si>
  <si>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</si>
  <si>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</si>
  <si>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láminas de yeso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</si>
  <si>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</si>
  <si>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</si>
  <si>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</si>
  <si>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</si>
  <si>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</si>
  <si>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láminas de yeso.</t>
  </si>
  <si>
    <t xml:space="preserve">mt12plm010a</t>
  </si>
  <si>
    <t xml:space="preserve">kg</t>
  </si>
  <si>
    <t xml:space="preserve">Pasta de secado en polvo, SN "PLACO", para el tratamiento de las juntas de las láminas de yeso.</t>
  </si>
  <si>
    <t xml:space="preserve">mt12plm019a</t>
  </si>
  <si>
    <t xml:space="preserve">kg</t>
  </si>
  <si>
    <t xml:space="preserve">Pasta de secado, Placomix Pro "PLACO", para el tratamiento de las juntas de las láminas de yeso.</t>
  </si>
  <si>
    <t xml:space="preserve">mo052</t>
  </si>
  <si>
    <t xml:space="preserve">h</t>
  </si>
  <si>
    <t xml:space="preserve">Montador de prefabricados interiores.</t>
  </si>
  <si>
    <t xml:space="preserve">mo098</t>
  </si>
  <si>
    <t xml:space="preserve">h</t>
  </si>
  <si>
    <t xml:space="preserve">Ayudante de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</si>
  <si>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</si>
  <si>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</si>
  <si>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</si>
  <si>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</si>
  <si>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76,07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</si>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</sst>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9.680000</v>
      </c>
      <c r="J8" s="16"/>
      <c r="K8" s="16">
        <f ca="1">ROUND(INDIRECT(ADDRESS(ROW()+(0), COLUMN()+(-4), 1))*INDIRECT(ADDRESS(ROW()+(0), COLUMN()+(-2), 1)), 2)</f>
        <v>4.360000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297.360000</v>
      </c>
      <c r="J9" s="20"/>
      <c r="K9" s="20">
        <f ca="1">ROUND(INDIRECT(ADDRESS(ROW()+(0), COLUMN()+(-4), 1))*INDIRECT(ADDRESS(ROW()+(0), COLUMN()+(-2), 1)), 2)</f>
        <v>267.620000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333.060000</v>
      </c>
      <c r="J10" s="20"/>
      <c r="K10" s="20">
        <f ca="1">ROUND(INDIRECT(ADDRESS(ROW()+(0), COLUMN()+(-4), 1))*INDIRECT(ADDRESS(ROW()+(0), COLUMN()+(-2), 1)), 2)</f>
        <v>466.280000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278.820000</v>
      </c>
      <c r="J11" s="20"/>
      <c r="K11" s="20">
        <f ca="1">ROUND(INDIRECT(ADDRESS(ROW()+(0), COLUMN()+(-4), 1))*INDIRECT(ADDRESS(ROW()+(0), COLUMN()+(-2), 1)), 2)</f>
        <v>292.760000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278.820000</v>
      </c>
      <c r="J12" s="20"/>
      <c r="K12" s="20">
        <f ca="1">ROUND(INDIRECT(ADDRESS(ROW()+(0), COLUMN()+(-4), 1))*INDIRECT(ADDRESS(ROW()+(0), COLUMN()+(-2), 1)), 2)</f>
        <v>292.760000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14.000000</v>
      </c>
      <c r="H13" s="19"/>
      <c r="I13" s="20">
        <v>0.440000</v>
      </c>
      <c r="J13" s="20"/>
      <c r="K13" s="20">
        <f ca="1">ROUND(INDIRECT(ADDRESS(ROW()+(0), COLUMN()+(-4), 1))*INDIRECT(ADDRESS(ROW()+(0), COLUMN()+(-2), 1)), 2)</f>
        <v>6.160000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2.000000</v>
      </c>
      <c r="H14" s="19"/>
      <c r="I14" s="20">
        <v>0.440000</v>
      </c>
      <c r="J14" s="20"/>
      <c r="K14" s="20">
        <f ca="1">ROUND(INDIRECT(ADDRESS(ROW()+(0), COLUMN()+(-4), 1))*INDIRECT(ADDRESS(ROW()+(0), COLUMN()+(-2), 1)), 2)</f>
        <v>0.880000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1.300000</v>
      </c>
      <c r="J15" s="20"/>
      <c r="K15" s="20">
        <f ca="1">ROUND(INDIRECT(ADDRESS(ROW()+(0), COLUMN()+(-4), 1))*INDIRECT(ADDRESS(ROW()+(0), COLUMN()+(-2), 1)), 2)</f>
        <v>4.550000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30.470000</v>
      </c>
      <c r="J16" s="20"/>
      <c r="K16" s="20">
        <f ca="1">ROUND(INDIRECT(ADDRESS(ROW()+(0), COLUMN()+(-4), 1))*INDIRECT(ADDRESS(ROW()+(0), COLUMN()+(-2), 1)), 2)</f>
        <v>25.590000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35.950000</v>
      </c>
      <c r="J17" s="20"/>
      <c r="K17" s="20">
        <f ca="1">ROUND(INDIRECT(ADDRESS(ROW()+(0), COLUMN()+(-4), 1))*INDIRECT(ADDRESS(ROW()+(0), COLUMN()+(-2), 1)), 2)</f>
        <v>42.420000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0.347000</v>
      </c>
      <c r="H18" s="19"/>
      <c r="I18" s="20">
        <v>82.630000</v>
      </c>
      <c r="J18" s="20"/>
      <c r="K18" s="20">
        <f ca="1">ROUND(INDIRECT(ADDRESS(ROW()+(0), COLUMN()+(-4), 1))*INDIRECT(ADDRESS(ROW()+(0), COLUMN()+(-2), 1)), 2)</f>
        <v>28.670000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0.296000</v>
      </c>
      <c r="H19" s="23"/>
      <c r="I19" s="24">
        <v>54.300000</v>
      </c>
      <c r="J19" s="24"/>
      <c r="K19" s="24">
        <f ca="1">ROUND(INDIRECT(ADDRESS(ROW()+(0), COLUMN()+(-4), 1))*INDIRECT(ADDRESS(ROW()+(0), COLUMN()+(-2), 1)), 2)</f>
        <v>16.070000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1448.120000</v>
      </c>
      <c r="J20" s="16"/>
      <c r="K20" s="16">
        <f ca="1">ROUND(INDIRECT(ADDRESS(ROW()+(0), COLUMN()+(-4), 1))*INDIRECT(ADDRESS(ROW()+(0), COLUMN()+(-2), 1))/100, 2)</f>
        <v>28.960000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1477.080000</v>
      </c>
      <c r="J21" s="24"/>
      <c r="K21" s="24">
        <f ca="1">ROUND(INDIRECT(ADDRESS(ROW()+(0), COLUMN()+(-4), 1))*INDIRECT(ADDRESS(ROW()+(0), COLUMN()+(-2), 1))/100, 2)</f>
        <v>44.310000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1521.390000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