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<sst xmlns="http://schemas.openxmlformats.org/spreadsheetml/2006/main" count="26" uniqueCount="26">
  <si>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</si>
  <si>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PSY017</t>
  </si>
  <si>
    <t xml:space="preserve">Ud</t>
  </si>
  <si>
    <t xml:space="preserve">Soporte para elementos suspendidos en el sistema "KNAUF" de muro interior técnico con láminas de yeso.</t>
  </si>
  <si>
    <t xml:space="preserve">Bastidor metálico, W221 "KNAUF", como soporte de lavamanos suspendido, fijado sobre el sistema de muro interior técnico "KNAUF".</t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</si>
  <si>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</si>
  <si>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</si>
  <si>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</si>
  <si>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</si>
  <si>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</si>
  <si>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</si>
  <si>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mt30ask030</t>
  </si>
  <si>
    <t xml:space="preserve">Ud</t>
  </si>
  <si>
    <t xml:space="preserve">Bastidor metálico, W221 "KNAUF", como soporte de lavamanos suspendido, para fijar sobre el sistema de muro interior técnico "KNAUF", de 575 mm de anchura y 1050 mm de altura, con anclajes, abrazaderas y varillas roscadas de conexión.</t>
  </si>
  <si>
    <t xml:space="preserve">mo052</t>
  </si>
  <si>
    <t xml:space="preserve">h</t>
  </si>
  <si>
    <t xml:space="preserve">Montador de prefabricados interiores.</t>
  </si>
  <si>
    <t xml:space="preserve">mo098</t>
  </si>
  <si>
    <t xml:space="preserve">h</t>
  </si>
  <si>
    <t xml:space="preserve">Ayudante de montador de prefabricados interiores.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</si>
  <si>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</si>
  <si>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</si>
  <si>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</si>
  <si>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</si>
  <si>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L 81,88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</si>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</sst>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0.73" customWidth="1"/>
    <col min="4" max="4" width="3.06" customWidth="1"/>
    <col min="5" max="5" width="68.05" customWidth="1"/>
    <col min="6" max="6" width="6.41" customWidth="1"/>
    <col min="7" max="7" width="13.55" customWidth="1"/>
    <col min="8" max="8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40.8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3817.440000</v>
      </c>
      <c r="H8" s="16">
        <f ca="1">ROUND(INDIRECT(ADDRESS(ROW()+(0), COLUMN()+(-2), 1))*INDIRECT(ADDRESS(ROW()+(0), COLUMN()+(-1), 1)), 2)</f>
        <v>3817.440000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0.578000</v>
      </c>
      <c r="G9" s="20">
        <v>82.630000</v>
      </c>
      <c r="H9" s="20">
        <f ca="1">ROUND(INDIRECT(ADDRESS(ROW()+(0), COLUMN()+(-2), 1))*INDIRECT(ADDRESS(ROW()+(0), COLUMN()+(-1), 1)), 2)</f>
        <v>47.760000</v>
      </c>
    </row>
    <row r="10" spans="1:8" ht="12.00" thickBot="1" customHeight="1">
      <c r="A10" s="17" t="s">
        <v>17</v>
      </c>
      <c r="B10" s="17"/>
      <c r="C10" s="21" t="s">
        <v>18</v>
      </c>
      <c r="D10" s="21"/>
      <c r="E10" s="22" t="s">
        <v>19</v>
      </c>
      <c r="F10" s="23">
        <v>0.578000</v>
      </c>
      <c r="G10" s="24">
        <v>54.300000</v>
      </c>
      <c r="H10" s="24">
        <f ca="1">ROUND(INDIRECT(ADDRESS(ROW()+(0), COLUMN()+(-2), 1))*INDIRECT(ADDRESS(ROW()+(0), COLUMN()+(-1), 1)), 2)</f>
        <v>31.390000</v>
      </c>
    </row>
    <row r="11" spans="1:8" ht="12.00" thickBot="1" customHeight="1">
      <c r="A11" s="17"/>
      <c r="B11" s="17"/>
      <c r="C11" s="12" t="s">
        <v>20</v>
      </c>
      <c r="D11" s="12"/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3896.590000</v>
      </c>
      <c r="H11" s="16">
        <f ca="1">ROUND(INDIRECT(ADDRESS(ROW()+(0), COLUMN()+(-2), 1))*INDIRECT(ADDRESS(ROW()+(0), COLUMN()+(-1), 1))/100, 2)</f>
        <v>77.930000</v>
      </c>
    </row>
    <row r="12" spans="1:8" ht="12.00" thickBot="1" customHeight="1">
      <c r="A12" s="22"/>
      <c r="B12" s="22"/>
      <c r="C12" s="21" t="s">
        <v>22</v>
      </c>
      <c r="D12" s="21"/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3974.520000</v>
      </c>
      <c r="H12" s="24">
        <f ca="1">ROUND(INDIRECT(ADDRESS(ROW()+(0), COLUMN()+(-2), 1))*INDIRECT(ADDRESS(ROW()+(0), COLUMN()+(-1), 1))/100, 2)</f>
        <v>119.240000</v>
      </c>
    </row>
    <row r="13" spans="1:8" ht="12.00" thickBot="1" customHeight="1">
      <c r="A13" s="6" t="s">
        <v>24</v>
      </c>
      <c r="B13" s="6"/>
      <c r="C13" s="7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4093.760000</v>
      </c>
    </row>
  </sheetData>
  <mergeCells count="17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