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<sst xmlns="http://schemas.openxmlformats.org/spreadsheetml/2006/main" count="44" uniqueCount="44">
  <si>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</si>
  <si>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PPM010</t>
  </si>
  <si>
    <t xml:space="preserve">Ud</t>
  </si>
  <si>
    <t xml:space="preserve">Puerta interior de madera.</t>
  </si>
  <si>
    <r>
      <rPr>
        <sz val="7.80"/>
        <color rgb="FF000000"/>
        <rFont val="Arial"/>
        <family val="2"/>
      </rPr>
      <t xml:space="preserve">Puerta interior </t>
    </r>
    <r>
      <rPr>
        <b/>
        <sz val="7.80"/>
        <color rgb="FF000000"/>
        <rFont val="Arial"/>
        <family val="2"/>
      </rPr>
      <t xml:space="preserve">ciega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de una hoja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203x82,5x3,5</t>
    </r>
    <r>
      <rPr>
        <sz val="7.80"/>
        <color rgb="FF000000"/>
        <rFont val="Arial"/>
        <family val="2"/>
      </rPr>
      <t xml:space="preserve"> cm, </t>
    </r>
    <r>
      <rPr>
        <b/>
        <sz val="7.80"/>
        <color rgb="FF000000"/>
        <rFont val="Arial"/>
        <family val="2"/>
      </rPr>
      <t xml:space="preserve">de tablero de fibras acabado en melamina de color blanco, con alma alveolar de papel kraft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marco de madera maciza; mocheta del mismo material y acabado que la hoja</t>
    </r>
    <r>
      <rPr>
        <sz val="7.80"/>
        <color rgb="FF000000"/>
        <rFont val="Arial"/>
        <family val="2"/>
      </rPr>
      <t xml:space="preserve">; con herrajes de colgar y de cierre.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</si>
  <si>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</si>
  <si>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</si>
  <si>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</si>
  <si>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</si>
  <si>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</si>
  <si>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</si>
  <si>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mt22aap012a</t>
  </si>
  <si>
    <t xml:space="preserve">Ud</t>
  </si>
  <si>
    <t xml:space="preserve">Marco de madera maciza, para puerta de una hoja, con elementos de fijación.</t>
  </si>
  <si>
    <t xml:space="preserve">mt22pxh025aa</t>
  </si>
  <si>
    <t xml:space="preserve">Ud</t>
  </si>
  <si>
    <t xml:space="preserve">Puerta interior ciega hueca, de tablero de fibras acabado en melamina de color blanco, con alma alveolar de papel kraft, de 203x82,5x3,5 cm.</t>
  </si>
  <si>
    <t xml:space="preserve">mt22ata015pb</t>
  </si>
  <si>
    <t xml:space="preserve">m</t>
  </si>
  <si>
    <t xml:space="preserve">Mocheta de MDF, con acabado en melamina, de color blanco, 70x10 mm.</t>
  </si>
  <si>
    <t xml:space="preserve">mt23ibl010p</t>
  </si>
  <si>
    <t xml:space="preserve">Ud</t>
  </si>
  <si>
    <t xml:space="preserve">Pernio de 100x58 mm, con remate, en latón negro brillo, para puerta interior.</t>
  </si>
  <si>
    <t xml:space="preserve">mt23ppb031</t>
  </si>
  <si>
    <t xml:space="preserve">Ud</t>
  </si>
  <si>
    <t xml:space="preserve">Tornillo de latón 21/35 mm.</t>
  </si>
  <si>
    <t xml:space="preserve">mt23ppb200</t>
  </si>
  <si>
    <t xml:space="preserve">Ud</t>
  </si>
  <si>
    <t xml:space="preserve">Cerradura de embutir, frente, accesorios y tornillos de atado, para puerta interior.</t>
  </si>
  <si>
    <t xml:space="preserve">mt23hbl010aa</t>
  </si>
  <si>
    <t xml:space="preserve">Ud</t>
  </si>
  <si>
    <t xml:space="preserve">Juego de manija y escudo largo de latón negro brillo, serie básica, para puerta interior.</t>
  </si>
  <si>
    <t xml:space="preserve">mo016</t>
  </si>
  <si>
    <t xml:space="preserve">h</t>
  </si>
  <si>
    <t xml:space="preserve">Carpintero.</t>
  </si>
  <si>
    <t xml:space="preserve">mo056</t>
  </si>
  <si>
    <t xml:space="preserve">h</t>
  </si>
  <si>
    <t xml:space="preserve">Ayudante de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</si>
  <si>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</si>
  <si>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</si>
  <si>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</si>
  <si>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</si>
  <si>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328,01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</si>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</sst>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56" customWidth="1"/>
    <col min="4" max="4" width="22.29" customWidth="1"/>
    <col min="5" max="5" width="25.50" customWidth="1"/>
    <col min="6" max="6" width="12.97" customWidth="1"/>
    <col min="7" max="7" width="2.62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599.810000</v>
      </c>
      <c r="J8" s="16"/>
      <c r="K8" s="16">
        <f ca="1">ROUND(INDIRECT(ADDRESS(ROW()+(0), COLUMN()+(-4), 1))*INDIRECT(ADDRESS(ROW()+(0), COLUMN()+(-2), 1)), 2)</f>
        <v>599.810000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1104.390000</v>
      </c>
      <c r="J9" s="20"/>
      <c r="K9" s="20">
        <f ca="1">ROUND(INDIRECT(ADDRESS(ROW()+(0), COLUMN()+(-4), 1))*INDIRECT(ADDRESS(ROW()+(0), COLUMN()+(-2), 1)), 2)</f>
        <v>1104.390000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10.400000</v>
      </c>
      <c r="H10" s="19"/>
      <c r="I10" s="20">
        <v>32.790000</v>
      </c>
      <c r="J10" s="20"/>
      <c r="K10" s="20">
        <f ca="1">ROUND(INDIRECT(ADDRESS(ROW()+(0), COLUMN()+(-4), 1))*INDIRECT(ADDRESS(ROW()+(0), COLUMN()+(-2), 1)), 2)</f>
        <v>341.020000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3.000000</v>
      </c>
      <c r="H11" s="19"/>
      <c r="I11" s="20">
        <v>20.080000</v>
      </c>
      <c r="J11" s="20"/>
      <c r="K11" s="20">
        <f ca="1">ROUND(INDIRECT(ADDRESS(ROW()+(0), COLUMN()+(-4), 1))*INDIRECT(ADDRESS(ROW()+(0), COLUMN()+(-2), 1)), 2)</f>
        <v>60.240000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18.000000</v>
      </c>
      <c r="H12" s="19"/>
      <c r="I12" s="20">
        <v>1.640000</v>
      </c>
      <c r="J12" s="20"/>
      <c r="K12" s="20">
        <f ca="1">ROUND(INDIRECT(ADDRESS(ROW()+(0), COLUMN()+(-4), 1))*INDIRECT(ADDRESS(ROW()+(0), COLUMN()+(-2), 1)), 2)</f>
        <v>29.520000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1.000000</v>
      </c>
      <c r="H13" s="19"/>
      <c r="I13" s="20">
        <v>307.770000</v>
      </c>
      <c r="J13" s="20"/>
      <c r="K13" s="20">
        <f ca="1">ROUND(INDIRECT(ADDRESS(ROW()+(0), COLUMN()+(-4), 1))*INDIRECT(ADDRESS(ROW()+(0), COLUMN()+(-2), 1)), 2)</f>
        <v>307.770000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1.000000</v>
      </c>
      <c r="H14" s="19"/>
      <c r="I14" s="20">
        <v>221.440000</v>
      </c>
      <c r="J14" s="20"/>
      <c r="K14" s="20">
        <f ca="1">ROUND(INDIRECT(ADDRESS(ROW()+(0), COLUMN()+(-4), 1))*INDIRECT(ADDRESS(ROW()+(0), COLUMN()+(-2), 1)), 2)</f>
        <v>221.440000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1.279000</v>
      </c>
      <c r="H15" s="19"/>
      <c r="I15" s="20">
        <v>81.420000</v>
      </c>
      <c r="J15" s="20"/>
      <c r="K15" s="20">
        <f ca="1">ROUND(INDIRECT(ADDRESS(ROW()+(0), COLUMN()+(-4), 1))*INDIRECT(ADDRESS(ROW()+(0), COLUMN()+(-2), 1)), 2)</f>
        <v>104.140000</v>
      </c>
    </row>
    <row r="16" spans="1:11" ht="12.0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3">
        <v>1.279000</v>
      </c>
      <c r="H16" s="23"/>
      <c r="I16" s="24">
        <v>54.700000</v>
      </c>
      <c r="J16" s="24"/>
      <c r="K16" s="24">
        <f ca="1">ROUND(INDIRECT(ADDRESS(ROW()+(0), COLUMN()+(-4), 1))*INDIRECT(ADDRESS(ROW()+(0), COLUMN()+(-2), 1)), 2)</f>
        <v>69.960000</v>
      </c>
    </row>
    <row r="17" spans="1:11" ht="12.00" thickBot="1" customHeight="1">
      <c r="A17" s="17"/>
      <c r="B17" s="12" t="s">
        <v>38</v>
      </c>
      <c r="C17" s="10" t="s">
        <v>39</v>
      </c>
      <c r="D17" s="10"/>
      <c r="E17" s="10"/>
      <c r="F17" s="10"/>
      <c r="G17" s="14">
        <v>2.000000</v>
      </c>
      <c r="H17" s="14"/>
      <c r="I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2838.290000</v>
      </c>
      <c r="J17" s="16"/>
      <c r="K17" s="16">
        <f ca="1">ROUND(INDIRECT(ADDRESS(ROW()+(0), COLUMN()+(-4), 1))*INDIRECT(ADDRESS(ROW()+(0), COLUMN()+(-2), 1))/100, 2)</f>
        <v>56.770000</v>
      </c>
    </row>
    <row r="18" spans="1:11" ht="12.00" thickBot="1" customHeight="1">
      <c r="A18" s="22"/>
      <c r="B18" s="21" t="s">
        <v>40</v>
      </c>
      <c r="C18" s="22" t="s">
        <v>41</v>
      </c>
      <c r="D18" s="22"/>
      <c r="E18" s="22"/>
      <c r="F18" s="22"/>
      <c r="G18" s="23">
        <v>3.000000</v>
      </c>
      <c r="H18" s="23"/>
      <c r="I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2895.060000</v>
      </c>
      <c r="J18" s="24"/>
      <c r="K18" s="24">
        <f ca="1">ROUND(INDIRECT(ADDRESS(ROW()+(0), COLUMN()+(-4), 1))*INDIRECT(ADDRESS(ROW()+(0), COLUMN()+(-2), 1))/100, 2)</f>
        <v>86.850000</v>
      </c>
    </row>
    <row r="19" spans="1:11" ht="12.00" thickBot="1" customHeight="1">
      <c r="A19" s="6" t="s">
        <v>42</v>
      </c>
      <c r="B19" s="7"/>
      <c r="C19" s="7"/>
      <c r="D19" s="7"/>
      <c r="E19" s="7"/>
      <c r="F19" s="7"/>
      <c r="G19" s="25"/>
      <c r="H19" s="25"/>
      <c r="I19" s="6" t="s">
        <v>43</v>
      </c>
      <c r="J19" s="6"/>
      <c r="K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2981.910000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A19:F19"/>
    <mergeCell ref="G19:H19"/>
    <mergeCell ref="I19:J19"/>
  </mergeCells>
  <pageMargins left="0.620079" right="0.472441" top="0.472441" bottom="0.472441" header="0.0" footer="0.0"/>
  <pageSetup paperSize="9" orientation="portrait"/>
  <rowBreaks count="0" manualBreakCount="0">
    </rowBreaks>
</worksheet>
</file>