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<sst xmlns="http://schemas.openxmlformats.org/spreadsheetml/2006/main" count="26" uniqueCount="26">
  <si>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</si>
  <si>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PPA010</t>
  </si>
  <si>
    <t xml:space="preserve">Ud</t>
  </si>
  <si>
    <t xml:space="preserve">Puerta acústica interior.</t>
  </si>
  <si>
    <r>
      <rPr>
        <b/>
        <sz val="7.80"/>
        <color rgb="FF000000"/>
        <rFont val="Arial"/>
        <family val="2"/>
      </rPr>
      <t xml:space="preserve">Puerta acústica interior de una hoja practicable, formada por dos láminas de acero, de 700x2000 mm de luz y altura de paso y 50 mm de espesor, lacadas en color a elegir, con refuerzos interiores longitudinales, entre los que se coloca un complejo aislante multicapa, absorbente acústico, con aislamiento a ruido aéreo de 44 dBA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</si>
  <si>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</si>
  <si>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</si>
  <si>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</si>
  <si>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</si>
  <si>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</si>
  <si>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</si>
  <si>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mt26pac010a</t>
  </si>
  <si>
    <t xml:space="preserve">Ud</t>
  </si>
  <si>
    <t xml:space="preserve">Puerta acústica interior de una hoja practicable, formada por dos láminas de acero, de 700x2000 mm de luz y altura de paso y 50 mm de espesor, lacadas en color a elegir, con refuerzos interiores longitudinales, entre los que se coloca un complejo aislante multicapa, absorbente acústico, con aislamiento a ruido aéreo de 44 dBA; incluso marco metálico, burlete de neopreno para junta perimetral de estanqueidad, dos bisagras y manilla de cierre de presión.</t>
  </si>
  <si>
    <t xml:space="preserve">mo019</t>
  </si>
  <si>
    <t xml:space="preserve">h</t>
  </si>
  <si>
    <t xml:space="preserve">Albañil.</t>
  </si>
  <si>
    <t xml:space="preserve">mo075</t>
  </si>
  <si>
    <t xml:space="preserve">h</t>
  </si>
  <si>
    <t xml:space="preserve">Ayudante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</si>
  <si>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</si>
  <si>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</si>
  <si>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</si>
  <si>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</si>
  <si>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L 4.389,91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</si>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</sst>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27" customWidth="1"/>
    <col min="4" max="4" width="22.29" customWidth="1"/>
    <col min="5" max="5" width="25.35" customWidth="1"/>
    <col min="6" max="6" width="14.13" customWidth="1"/>
    <col min="7" max="7" width="1.60" customWidth="1"/>
    <col min="8" max="8" width="4.81" customWidth="1"/>
    <col min="9" max="9" width="10.93" customWidth="1"/>
    <col min="10" max="10" width="2.62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60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24483.960000</v>
      </c>
      <c r="J8" s="16"/>
      <c r="K8" s="16">
        <f ca="1">ROUND(INDIRECT(ADDRESS(ROW()+(0), COLUMN()+(-4), 1))*INDIRECT(ADDRESS(ROW()+(0), COLUMN()+(-2), 1)), 2)</f>
        <v>24483.960000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0.710000</v>
      </c>
      <c r="H9" s="19"/>
      <c r="I9" s="20">
        <v>79.940000</v>
      </c>
      <c r="J9" s="20"/>
      <c r="K9" s="20">
        <f ca="1">ROUND(INDIRECT(ADDRESS(ROW()+(0), COLUMN()+(-4), 1))*INDIRECT(ADDRESS(ROW()+(0), COLUMN()+(-2), 1)), 2)</f>
        <v>56.760000</v>
      </c>
    </row>
    <row r="10" spans="1:11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0.710000</v>
      </c>
      <c r="H10" s="23"/>
      <c r="I10" s="24">
        <v>54.300000</v>
      </c>
      <c r="J10" s="24"/>
      <c r="K10" s="24">
        <f ca="1">ROUND(INDIRECT(ADDRESS(ROW()+(0), COLUMN()+(-4), 1))*INDIRECT(ADDRESS(ROW()+(0), COLUMN()+(-2), 1)), 2)</f>
        <v>38.550000</v>
      </c>
    </row>
    <row r="11" spans="1:11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4">
        <v>2.000000</v>
      </c>
      <c r="H11" s="14"/>
      <c r="I11" s="16">
        <f ca="1">ROUND(SUM(INDIRECT(ADDRESS(ROW()+(-1), COLUMN()+(2), 1)),INDIRECT(ADDRESS(ROW()+(-2), COLUMN()+(2), 1)),INDIRECT(ADDRESS(ROW()+(-3), COLUMN()+(2), 1))), 2)</f>
        <v>24579.270000</v>
      </c>
      <c r="J11" s="16"/>
      <c r="K11" s="16">
        <f ca="1">ROUND(INDIRECT(ADDRESS(ROW()+(0), COLUMN()+(-4), 1))*INDIRECT(ADDRESS(ROW()+(0), COLUMN()+(-2), 1))/100, 2)</f>
        <v>491.590000</v>
      </c>
    </row>
    <row r="12" spans="1:11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3">
        <v>3.000000</v>
      </c>
      <c r="H12" s="23"/>
      <c r="I12" s="24">
        <f ca="1">ROUND(SUM(INDIRECT(ADDRESS(ROW()+(-1), COLUMN()+(2), 1)),INDIRECT(ADDRESS(ROW()+(-2), COLUMN()+(2), 1)),INDIRECT(ADDRESS(ROW()+(-3), COLUMN()+(2), 1)),INDIRECT(ADDRESS(ROW()+(-4), COLUMN()+(2), 1))), 2)</f>
        <v>25070.860000</v>
      </c>
      <c r="J12" s="24"/>
      <c r="K12" s="24">
        <f ca="1">ROUND(INDIRECT(ADDRESS(ROW()+(0), COLUMN()+(-4), 1))*INDIRECT(ADDRESS(ROW()+(0), COLUMN()+(-2), 1))/100, 2)</f>
        <v>752.130000</v>
      </c>
    </row>
    <row r="13" spans="1:11" ht="12.00" thickBot="1" customHeight="1">
      <c r="A13" s="6" t="s">
        <v>24</v>
      </c>
      <c r="B13" s="7"/>
      <c r="C13" s="7"/>
      <c r="D13" s="7"/>
      <c r="E13" s="7"/>
      <c r="F13" s="7"/>
      <c r="G13" s="25"/>
      <c r="H13" s="25"/>
      <c r="I13" s="6" t="s">
        <v>25</v>
      </c>
      <c r="J13" s="6"/>
      <c r="K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25822.990000</v>
      </c>
    </row>
  </sheetData>
  <mergeCells count="27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A13:F13"/>
    <mergeCell ref="G13:H13"/>
    <mergeCell ref="I13:J13"/>
  </mergeCells>
  <pageMargins left="0.620079" right="0.472441" top="0.472441" bottom="0.472441" header="0.0" footer="0.0"/>
  <pageSetup paperSize="9" orientation="portrait"/>
  <rowBreaks count="0" manualBreakCount="0">
    </rowBreaks>
</worksheet>
</file>