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<sst xmlns="http://schemas.openxmlformats.org/spreadsheetml/2006/main" count="41" uniqueCount="41">
  <si>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</si>
  <si>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PMA010</t>
  </si>
  <si>
    <t xml:space="preserve">Ud</t>
  </si>
  <si>
    <t xml:space="preserve">Mampara de acero.</t>
  </si>
  <si>
    <r>
      <rPr>
        <sz val="7.80"/>
        <color rgb="FF000000"/>
        <rFont val="Arial"/>
        <family val="2"/>
      </rPr>
      <t xml:space="preserve">Muro interior desmontable formada por </t>
    </r>
    <r>
      <rPr>
        <b/>
        <sz val="7.80"/>
        <color rgb="FF000000"/>
        <rFont val="Arial"/>
        <family val="2"/>
      </rPr>
      <t xml:space="preserve">mampara de 4x2,9 m, de acero galvanizado plastificado con PVC, acristalada en la mitad de su superficie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puerta interior de acero galvanizado de 2,10x0,90 m, aislamiento intermedio de lana mineral y remate superior de acero galvanizado plastificado con PVC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</si>
  <si>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</si>
  <si>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</si>
  <si>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</si>
  <si>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</si>
  <si>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</si>
  <si>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</si>
  <si>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mt26mac010c</t>
  </si>
  <si>
    <t xml:space="preserve">m²</t>
  </si>
  <si>
    <t xml:space="preserve">Panel ciego machihembrado para mamparas, formado por dos láminas de acero galvanizado plastificado con PVC con aislamiento intermedio de lana mineral de conductividad térmica 0,039 W/(mK).</t>
  </si>
  <si>
    <t xml:space="preserve">mt26mac020c</t>
  </si>
  <si>
    <t xml:space="preserve">m</t>
  </si>
  <si>
    <t xml:space="preserve">Perfil en "U" de acero galvanizado plastificado con PVC para mamparas.</t>
  </si>
  <si>
    <t xml:space="preserve">mt26mac030c</t>
  </si>
  <si>
    <t xml:space="preserve">m</t>
  </si>
  <si>
    <t xml:space="preserve">Zócalo de acero galvanizado plastificado con PVC para mamparas.</t>
  </si>
  <si>
    <t xml:space="preserve">mt21vpi010d</t>
  </si>
  <si>
    <t xml:space="preserve">m²</t>
  </si>
  <si>
    <t xml:space="preserve">Luna pulida incolora, 8 mm.</t>
  </si>
  <si>
    <t xml:space="preserve">mt26mac040</t>
  </si>
  <si>
    <t xml:space="preserve">m</t>
  </si>
  <si>
    <t xml:space="preserve">Perfil de aluminio lacado para recibido del vidrio en mamparas.</t>
  </si>
  <si>
    <t xml:space="preserve">mt26mac050c</t>
  </si>
  <si>
    <t xml:space="preserve">Ud</t>
  </si>
  <si>
    <t xml:space="preserve">Puerta sencilla de una hoja de acero galvanizado plastificado con PVC para colocar en mamparas, incluso p/p de herrajes.</t>
  </si>
  <si>
    <t xml:space="preserve">mo010</t>
  </si>
  <si>
    <t xml:space="preserve">h</t>
  </si>
  <si>
    <t xml:space="preserve">Montador.</t>
  </si>
  <si>
    <t xml:space="preserve">mo078</t>
  </si>
  <si>
    <t xml:space="preserve">h</t>
  </si>
  <si>
    <t xml:space="preserve">Ayudante de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</si>
  <si>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</si>
  <si>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</si>
  <si>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</si>
  <si>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</si>
  <si>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L 6.461,24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</si>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</sst>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41" customWidth="1"/>
    <col min="4" max="4" width="22.15" customWidth="1"/>
    <col min="5" max="5" width="25.79" customWidth="1"/>
    <col min="6" max="6" width="12.97" customWidth="1"/>
    <col min="7" max="7" width="2.62" customWidth="1"/>
    <col min="8" max="8" width="4.52" customWidth="1"/>
    <col min="9" max="9" width="11.07" customWidth="1"/>
    <col min="10" max="10" width="2.48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6.270000</v>
      </c>
      <c r="H8" s="14"/>
      <c r="I8" s="16">
        <v>2761.840000</v>
      </c>
      <c r="J8" s="16"/>
      <c r="K8" s="16">
        <f ca="1">ROUND(INDIRECT(ADDRESS(ROW()+(0), COLUMN()+(-4), 1))*INDIRECT(ADDRESS(ROW()+(0), COLUMN()+(-2), 1)), 2)</f>
        <v>17316.740000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5.900000</v>
      </c>
      <c r="H9" s="19"/>
      <c r="I9" s="20">
        <v>211.010000</v>
      </c>
      <c r="J9" s="20"/>
      <c r="K9" s="20">
        <f ca="1">ROUND(INDIRECT(ADDRESS(ROW()+(0), COLUMN()+(-4), 1))*INDIRECT(ADDRESS(ROW()+(0), COLUMN()+(-2), 1)), 2)</f>
        <v>1244.960000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3.000000</v>
      </c>
      <c r="H10" s="19"/>
      <c r="I10" s="20">
        <v>177.440000</v>
      </c>
      <c r="J10" s="20"/>
      <c r="K10" s="20">
        <f ca="1">ROUND(INDIRECT(ADDRESS(ROW()+(0), COLUMN()+(-4), 1))*INDIRECT(ADDRESS(ROW()+(0), COLUMN()+(-2), 1)), 2)</f>
        <v>532.320000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3.150000</v>
      </c>
      <c r="H11" s="19"/>
      <c r="I11" s="20">
        <v>831.290000</v>
      </c>
      <c r="J11" s="20"/>
      <c r="K11" s="20">
        <f ca="1">ROUND(INDIRECT(ADDRESS(ROW()+(0), COLUMN()+(-4), 1))*INDIRECT(ADDRESS(ROW()+(0), COLUMN()+(-2), 1)), 2)</f>
        <v>2618.560000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10.200000</v>
      </c>
      <c r="H12" s="19"/>
      <c r="I12" s="20">
        <v>142.870000</v>
      </c>
      <c r="J12" s="20"/>
      <c r="K12" s="20">
        <f ca="1">ROUND(INDIRECT(ADDRESS(ROW()+(0), COLUMN()+(-4), 1))*INDIRECT(ADDRESS(ROW()+(0), COLUMN()+(-2), 1)), 2)</f>
        <v>1457.270000</v>
      </c>
    </row>
    <row r="13" spans="1:11" ht="21.6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1.000000</v>
      </c>
      <c r="H13" s="19"/>
      <c r="I13" s="20">
        <v>9847.150000</v>
      </c>
      <c r="J13" s="20"/>
      <c r="K13" s="20">
        <f ca="1">ROUND(INDIRECT(ADDRESS(ROW()+(0), COLUMN()+(-4), 1))*INDIRECT(ADDRESS(ROW()+(0), COLUMN()+(-2), 1)), 2)</f>
        <v>9847.150000</v>
      </c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8.398000</v>
      </c>
      <c r="H14" s="19"/>
      <c r="I14" s="20">
        <v>82.630000</v>
      </c>
      <c r="J14" s="20"/>
      <c r="K14" s="20">
        <f ca="1">ROUND(INDIRECT(ADDRESS(ROW()+(0), COLUMN()+(-4), 1))*INDIRECT(ADDRESS(ROW()+(0), COLUMN()+(-2), 1)), 2)</f>
        <v>693.930000</v>
      </c>
    </row>
    <row r="15" spans="1:11" ht="12.0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2"/>
      <c r="G15" s="23">
        <v>8.398000</v>
      </c>
      <c r="H15" s="23"/>
      <c r="I15" s="24">
        <v>54.300000</v>
      </c>
      <c r="J15" s="24"/>
      <c r="K15" s="24">
        <f ca="1">ROUND(INDIRECT(ADDRESS(ROW()+(0), COLUMN()+(-4), 1))*INDIRECT(ADDRESS(ROW()+(0), COLUMN()+(-2), 1)), 2)</f>
        <v>456.010000</v>
      </c>
    </row>
    <row r="16" spans="1:11" ht="12.00" thickBot="1" customHeight="1">
      <c r="A16" s="17"/>
      <c r="B16" s="12" t="s">
        <v>35</v>
      </c>
      <c r="C16" s="10" t="s">
        <v>36</v>
      </c>
      <c r="D16" s="10"/>
      <c r="E16" s="10"/>
      <c r="F16" s="10"/>
      <c r="G16" s="14">
        <v>2.000000</v>
      </c>
      <c r="H16" s="14"/>
      <c r="I16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34166.940000</v>
      </c>
      <c r="J16" s="16"/>
      <c r="K16" s="16">
        <f ca="1">ROUND(INDIRECT(ADDRESS(ROW()+(0), COLUMN()+(-4), 1))*INDIRECT(ADDRESS(ROW()+(0), COLUMN()+(-2), 1))/100, 2)</f>
        <v>683.340000</v>
      </c>
    </row>
    <row r="17" spans="1:11" ht="12.00" thickBot="1" customHeight="1">
      <c r="A17" s="22"/>
      <c r="B17" s="21" t="s">
        <v>37</v>
      </c>
      <c r="C17" s="22" t="s">
        <v>38</v>
      </c>
      <c r="D17" s="22"/>
      <c r="E17" s="22"/>
      <c r="F17" s="22"/>
      <c r="G17" s="23">
        <v>3.000000</v>
      </c>
      <c r="H17" s="23"/>
      <c r="I17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34850.280000</v>
      </c>
      <c r="J17" s="24"/>
      <c r="K17" s="24">
        <f ca="1">ROUND(INDIRECT(ADDRESS(ROW()+(0), COLUMN()+(-4), 1))*INDIRECT(ADDRESS(ROW()+(0), COLUMN()+(-2), 1))/100, 2)</f>
        <v>1045.510000</v>
      </c>
    </row>
    <row r="18" spans="1:11" ht="12.00" thickBot="1" customHeight="1">
      <c r="A18" s="6" t="s">
        <v>39</v>
      </c>
      <c r="B18" s="7"/>
      <c r="C18" s="7"/>
      <c r="D18" s="7"/>
      <c r="E18" s="7"/>
      <c r="F18" s="7"/>
      <c r="G18" s="25"/>
      <c r="H18" s="25"/>
      <c r="I18" s="6" t="s">
        <v>40</v>
      </c>
      <c r="J18" s="6"/>
      <c r="K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35895.790000</v>
      </c>
    </row>
  </sheetData>
  <mergeCells count="42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A18:F18"/>
    <mergeCell ref="G18:H18"/>
    <mergeCell ref="I18:J18"/>
  </mergeCells>
  <pageMargins left="0.620079" right="0.472441" top="0.472441" bottom="0.472441" header="0.0" footer="0.0"/>
  <pageSetup paperSize="9" orientation="portrait"/>
  <rowBreaks count="0" manualBreakCount="0">
    </rowBreaks>
</worksheet>
</file>