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<sst xmlns="http://schemas.openxmlformats.org/spreadsheetml/2006/main" count="34" uniqueCount="34">
  <si>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</si>
  <si>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NAQ030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</si>
  <si>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</si>
  <si>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</si>
  <si>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formado por espuma rígida de poliuretano proyectado "in situ", densidad mínima 55 kg/m³, espesor medio mínimo 40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</si>
  <si>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</si>
  <si>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</si>
  <si>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</si>
  <si>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</si>
  <si>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</si>
  <si>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</si>
  <si>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</si>
  <si>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mt16poc010w</t>
  </si>
  <si>
    <t xml:space="preserve">m²</t>
  </si>
  <si>
    <t xml:space="preserve">Espuma rígida de poliuretano proyectado "in situ", densidad mínima 55 kg/m³, espesor medio mínimo 40 mm, aplicado en cubiertas inclinadas.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</si>
  <si>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</si>
  <si>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</si>
  <si>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</si>
  <si>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</si>
  <si>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Equipo y 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</si>
  <si>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</si>
  <si>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</si>
  <si>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</si>
  <si>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</si>
  <si>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Aplicador de productos aislantes.</t>
  </si>
  <si>
    <t xml:space="preserve">mo068</t>
  </si>
  <si>
    <t xml:space="preserve">h</t>
  </si>
  <si>
    <t xml:space="preserve">Ayudante de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</si>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</sst>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68.8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1.100000</v>
      </c>
      <c r="G10" s="14">
        <v>343.180000</v>
      </c>
      <c r="H10" s="14">
        <f ca="1">ROUND(INDIRECT(ADDRESS(ROW()+(0), COLUMN()+(-2), 1))*INDIRECT(ADDRESS(ROW()+(0), COLUMN()+(-1), 1)), 2)</f>
        <v>377.500000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377.500000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0.117000</v>
      </c>
      <c r="G13" s="14">
        <v>295.950000</v>
      </c>
      <c r="H13" s="14">
        <f ca="1">ROUND(INDIRECT(ADDRESS(ROW()+(0), COLUMN()+(-2), 1))*INDIRECT(ADDRESS(ROW()+(0), COLUMN()+(-1), 1)), 2)</f>
        <v>34.630000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34.630000</v>
      </c>
    </row>
    <row r="15" spans="1:8" ht="13.50" thickBot="1" customHeight="1">
      <c r="A15" s="15">
        <v>3.000000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0.169000</v>
      </c>
      <c r="G16" s="13">
        <v>71.730000</v>
      </c>
      <c r="H16" s="13">
        <f ca="1">ROUND(INDIRECT(ADDRESS(ROW()+(0), COLUMN()+(-2), 1))*INDIRECT(ADDRESS(ROW()+(0), COLUMN()+(-1), 1)), 2)</f>
        <v>12.120000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0.169000</v>
      </c>
      <c r="G17" s="14">
        <v>53.320000</v>
      </c>
      <c r="H17" s="14">
        <f ca="1">ROUND(INDIRECT(ADDRESS(ROW()+(0), COLUMN()+(-2), 1))*INDIRECT(ADDRESS(ROW()+(0), COLUMN()+(-1), 1)), 2)</f>
        <v>9.010000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21.130000</v>
      </c>
    </row>
    <row r="19" spans="1:8" ht="13.50" thickBot="1" customHeight="1">
      <c r="A19" s="15">
        <v>4.000000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2.000000</v>
      </c>
      <c r="G20" s="14">
        <f ca="1">ROUND(SUM(INDIRECT(ADDRESS(ROW()+(-2), COLUMN()+(1), 1)),INDIRECT(ADDRESS(ROW()+(-6), COLUMN()+(1), 1)),INDIRECT(ADDRESS(ROW()+(-9), COLUMN()+(1), 1))), 2)</f>
        <v>433.260000</v>
      </c>
      <c r="H20" s="14">
        <f ca="1">ROUND(INDIRECT(ADDRESS(ROW()+(0), COLUMN()+(-2), 1))*INDIRECT(ADDRESS(ROW()+(0), COLUMN()+(-1), 1))/100, 2)</f>
        <v>8.670000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441.930000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