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<sst xmlns="http://schemas.openxmlformats.org/spreadsheetml/2006/main" count="34" uniqueCount="34">
  <si>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</si>
  <si>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NAL030</t>
  </si>
  <si>
    <t xml:space="preserve">m²</t>
  </si>
  <si>
    <t xml:space="preserve">Aislamiento termoacústico de suelos flotantes, con poliestireno expandido.</t>
  </si>
  <si>
    <r>
      <rPr>
        <sz val="8.25"/>
        <color rgb="FF000000"/>
        <rFont val="Arial"/>
        <family val="2"/>
      </rPr>
      <t xml:space="preserve">Aislamiento termoacústico de suelos flotantes, formado por </t>
    </r>
    <r>
      <rPr>
        <b/>
        <sz val="8.25"/>
        <color rgb="FF000000"/>
        <rFont val="Arial"/>
        <family val="2"/>
      </rPr>
      <t xml:space="preserve">panel rígido de poliestireno expandido elastificado, de superficie lisa y mecanizado lateral machihembrado, de 25 mm de espesor, resistencia térmica 0,75 m²K/W, conductividad térmica 0,033 W/(mK)</t>
    </r>
    <r>
      <rPr>
        <sz val="8.25"/>
        <color rgb="FF000000"/>
        <rFont val="Arial"/>
        <family val="2"/>
      </rPr>
      <t xml:space="preserve">, cubierto con un film de polietileno de 0,2 mm de espesor, preparado para recibir una contrapiso de mortero u concreto (no incluida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</si>
  <si>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</si>
  <si>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</si>
  <si>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</si>
  <si>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</si>
  <si>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</si>
  <si>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</si>
  <si>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</si>
  <si>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mt16pea025g</t>
  </si>
  <si>
    <t xml:space="preserve">m²</t>
  </si>
  <si>
    <t xml:space="preserve">Panel rígido de poliestireno expandido elastificado, de superficie lisa y mecanizado lateral machihembrado, de 25 mm de espesor, resistencia térmica 0,75 m²K/W, conductividad térmica 0,033 W/(mK), Euroclase E de reacción al fuego, con código de designación EPS-EN 13163-L1-W1-T1-S1-P3-DS(N)2-BS50-SD30.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</si>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</sst>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8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78.890000</v>
      </c>
      <c r="H10" s="11">
        <f ca="1">ROUND(INDIRECT(ADDRESS(ROW()+(0), COLUMN()+(-2), 1))*INDIRECT(ADDRESS(ROW()+(0), COLUMN()+(-1), 1)), 2)</f>
        <v>86.780000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12.370000</v>
      </c>
      <c r="H11" s="11">
        <f ca="1">ROUND(INDIRECT(ADDRESS(ROW()+(0), COLUMN()+(-2), 1))*INDIRECT(ADDRESS(ROW()+(0), COLUMN()+(-1), 1)), 2)</f>
        <v>13.610000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10.030000</v>
      </c>
      <c r="H12" s="13">
        <f ca="1">ROUND(INDIRECT(ADDRESS(ROW()+(0), COLUMN()+(-2), 1))*INDIRECT(ADDRESS(ROW()+(0), COLUMN()+(-1), 1)), 2)</f>
        <v>4.010000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104.400000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0.095000</v>
      </c>
      <c r="G15" s="11">
        <v>53.090000</v>
      </c>
      <c r="H15" s="11">
        <f ca="1">ROUND(INDIRECT(ADDRESS(ROW()+(0), COLUMN()+(-2), 1))*INDIRECT(ADDRESS(ROW()+(0), COLUMN()+(-1), 1)), 2)</f>
        <v>5.040000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0.095000</v>
      </c>
      <c r="G16" s="13">
        <v>37.820000</v>
      </c>
      <c r="H16" s="13">
        <f ca="1">ROUND(INDIRECT(ADDRESS(ROW()+(0), COLUMN()+(-2), 1))*INDIRECT(ADDRESS(ROW()+(0), COLUMN()+(-1), 1)), 2)</f>
        <v>3.590000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8.630000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113.030000</v>
      </c>
      <c r="H19" s="13">
        <f ca="1">ROUND(INDIRECT(ADDRESS(ROW()+(0), COLUMN()+(-2), 1))*INDIRECT(ADDRESS(ROW()+(0), COLUMN()+(-1), 1))/100, 2)</f>
        <v>2.260000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115.290000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