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<sst xmlns="http://schemas.openxmlformats.org/spreadsheetml/2006/main" count="32" uniqueCount="32">
  <si>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</si>
  <si>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LVT020</t>
  </si>
  <si>
    <t xml:space="preserve">Ud</t>
  </si>
  <si>
    <t xml:space="preserve">Puerta de vidrio templado.</t>
  </si>
  <si>
    <r>
      <rPr>
        <b/>
        <sz val="8.25"/>
        <color rgb="FF000000"/>
        <rFont val="Arial"/>
        <family val="2"/>
      </rPr>
      <t xml:space="preserve">Puerta de vidrio templado coloreado, de 2190x896 mm y 10 mm de espesor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</si>
  <si>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</si>
  <si>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</si>
  <si>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</si>
  <si>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</si>
  <si>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</si>
  <si>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</si>
  <si>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</si>
  <si>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mt21vtp010h</t>
  </si>
  <si>
    <t xml:space="preserve">Ud</t>
  </si>
  <si>
    <t xml:space="preserve">Puerta de vidrio templado coloreado, de 2190x896 mm y 10 mm de espesor.</t>
  </si>
  <si>
    <t xml:space="preserve">mt21vts010</t>
  </si>
  <si>
    <t xml:space="preserve">Ud</t>
  </si>
  <si>
    <t xml:space="preserve">Herrajes, piezas metálicas, accesorios; pernios alto y bajo; puntos de giro alto y bajo; tapa, caja y mecanismo de freno; cerradura con llave y manija; incluso pequeño material auxiliar, para puertas de vidrio templado.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</si>
  <si>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</si>
  <si>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</si>
  <si>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</si>
  <si>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</si>
  <si>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</si>
  <si>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</si>
  <si>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</si>
  <si>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</si>
  <si>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</si>
  <si>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</si>
  <si>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</si>
  <si>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</si>
  <si>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1.238,05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</si>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</sst>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5.27" customWidth="1"/>
    <col min="5" max="5" width="55.25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4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2201.260000</v>
      </c>
      <c r="H9" s="15">
        <f ca="1">ROUND(INDIRECT(ADDRESS(ROW()+(0), COLUMN()+(-2), 1))*INDIRECT(ADDRESS(ROW()+(0), COLUMN()+(-1), 1)), 2)</f>
        <v>2201.260000</v>
      </c>
    </row>
    <row r="10" spans="1:8" ht="45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1.000000</v>
      </c>
      <c r="G10" s="17">
        <v>5990.210000</v>
      </c>
      <c r="H10" s="17">
        <f ca="1">ROUND(INDIRECT(ADDRESS(ROW()+(0), COLUMN()+(-2), 1))*INDIRECT(ADDRESS(ROW()+(0), COLUMN()+(-1), 1)), 2)</f>
        <v>5990.210000</v>
      </c>
    </row>
    <row r="11" spans="1:8" ht="13.5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8191.470000</v>
      </c>
    </row>
    <row r="12" spans="1:8" ht="13.5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4.924000</v>
      </c>
      <c r="G13" s="15">
        <v>55.950000</v>
      </c>
      <c r="H13" s="15">
        <f ca="1">ROUND(INDIRECT(ADDRESS(ROW()+(0), COLUMN()+(-2), 1))*INDIRECT(ADDRESS(ROW()+(0), COLUMN()+(-1), 1)), 2)</f>
        <v>275.500000</v>
      </c>
    </row>
    <row r="14" spans="1:8" ht="13.5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4.924000</v>
      </c>
      <c r="G14" s="17">
        <v>41.190000</v>
      </c>
      <c r="H14" s="17">
        <f ca="1">ROUND(INDIRECT(ADDRESS(ROW()+(0), COLUMN()+(-2), 1))*INDIRECT(ADDRESS(ROW()+(0), COLUMN()+(-1), 1)), 2)</f>
        <v>202.820000</v>
      </c>
    </row>
    <row r="15" spans="1:8" ht="13.5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1)),INDIRECT(ADDRESS(ROW()+(-2), COLUMN()+(0), 1))), 2)</f>
        <v>478.320000</v>
      </c>
    </row>
    <row r="16" spans="1:8" ht="13.5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3.50" thickBot="1" customHeight="1">
      <c r="A17" s="22"/>
      <c r="B17" s="22"/>
      <c r="C17" s="23" t="s">
        <v>28</v>
      </c>
      <c r="D17" s="23"/>
      <c r="E17" s="22" t="s">
        <v>29</v>
      </c>
      <c r="F17" s="16">
        <v>2.000000</v>
      </c>
      <c r="G17" s="17">
        <f ca="1">ROUND(SUM(INDIRECT(ADDRESS(ROW()+(-2), COLUMN()+(1), 1)),INDIRECT(ADDRESS(ROW()+(-6), COLUMN()+(1), 1))), 2)</f>
        <v>8669.790000</v>
      </c>
      <c r="H17" s="17">
        <f ca="1">ROUND(INDIRECT(ADDRESS(ROW()+(0), COLUMN()+(-2), 1))*INDIRECT(ADDRESS(ROW()+(0), COLUMN()+(-1), 1))/100, 2)</f>
        <v>173.400000</v>
      </c>
    </row>
    <row r="18" spans="1:8" ht="13.5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1)),INDIRECT(ADDRESS(ROW()+(-7), COLUMN()+(0), 1))), 2)</f>
        <v>8843.190000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