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<sst xmlns="http://schemas.openxmlformats.org/spreadsheetml/2006/main" count="53" uniqueCount="53">
  <si>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</si>
  <si>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</si>
  <si>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</si>
  <si>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principal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</si>
  <si>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mocheta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</si>
  <si>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</si>
  <si>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</si>
  <si>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</si>
  <si>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</si>
  <si>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</si>
  <si>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</si>
  <si>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</si>
  <si>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</si>
  <si>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</si>
  <si>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</si>
  <si>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</si>
  <si>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</si>
  <si>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Mocheta maciza, 70x10 mm, barnizado en taller.</t>
  </si>
  <si>
    <t xml:space="preserve">mt22pxa010j</t>
  </si>
  <si>
    <t xml:space="preserve">Ud</t>
  </si>
  <si>
    <t xml:space="preserve">Puerta principal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</si>
  <si>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</si>
  <si>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</si>
  <si>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principal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</si>
  <si>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</si>
  <si>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</si>
  <si>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</si>
  <si>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</si>
  <si>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</si>
  <si>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</si>
  <si>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mt23haf010a</t>
  </si>
  <si>
    <t xml:space="preserve">Ud</t>
  </si>
  <si>
    <t xml:space="preserve">Juego de manija y escudo largo en el interior, en hierro, serie básica, para puerta principal serie castellana.</t>
  </si>
  <si>
    <t xml:space="preserve">mt23haf020a</t>
  </si>
  <si>
    <t xml:space="preserve">Ud</t>
  </si>
  <si>
    <t xml:space="preserve">Llamador exterior con escudo en hierro, serie básica, para puerta principal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</si>
  <si>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</si>
  <si>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</si>
  <si>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principal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</si>
  <si>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</si>
  <si>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</si>
  <si>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</si>
  <si>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</si>
  <si>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</si>
  <si>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</si>
  <si>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</si>
  <si>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</si>
  <si>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</si>
  <si>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</si>
  <si>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</si>
  <si>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</si>
  <si>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889,23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</si>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</sst>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19" customWidth="1"/>
    <col min="3" max="3" width="5.83" customWidth="1"/>
    <col min="4" max="4" width="7.87" customWidth="1"/>
    <col min="5" max="5" width="52.02" customWidth="1"/>
    <col min="6" max="6" width="13.26" customWidth="1"/>
    <col min="7" max="7" width="2.91" customWidth="1"/>
    <col min="8" max="8" width="7.14" customWidth="1"/>
    <col min="9" max="9" width="2.04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589.960000</v>
      </c>
      <c r="H9" s="15"/>
      <c r="I9" s="15"/>
      <c r="J9" s="15">
        <f ca="1">ROUND(INDIRECT(ADDRESS(ROW()+(0), COLUMN()+(-4), 1))*INDIRECT(ADDRESS(ROW()+(0), COLUMN()+(-3), 1)), 2)</f>
        <v>589.960000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45.950000</v>
      </c>
      <c r="H10" s="15"/>
      <c r="I10" s="15"/>
      <c r="J10" s="15">
        <f ca="1">ROUND(INDIRECT(ADDRESS(ROW()+(0), COLUMN()+(-4), 1))*INDIRECT(ADDRESS(ROW()+(0), COLUMN()+(-3), 1)), 2)</f>
        <v>477.880000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4723.470000</v>
      </c>
      <c r="H11" s="15"/>
      <c r="I11" s="15"/>
      <c r="J11" s="15">
        <f ca="1">ROUND(INDIRECT(ADDRESS(ROW()+(0), COLUMN()+(-4), 1))*INDIRECT(ADDRESS(ROW()+(0), COLUMN()+(-3), 1)), 2)</f>
        <v>4723.470000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220.470000</v>
      </c>
      <c r="H12" s="15"/>
      <c r="I12" s="15"/>
      <c r="J12" s="15">
        <f ca="1">ROUND(INDIRECT(ADDRESS(ROW()+(0), COLUMN()+(-4), 1))*INDIRECT(ADDRESS(ROW()+(0), COLUMN()+(-3), 1)), 2)</f>
        <v>881.880000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0.640000</v>
      </c>
      <c r="H13" s="15"/>
      <c r="I13" s="15"/>
      <c r="J13" s="15">
        <f ca="1">ROUND(INDIRECT(ADDRESS(ROW()+(0), COLUMN()+(-4), 1))*INDIRECT(ADDRESS(ROW()+(0), COLUMN()+(-3), 1)), 2)</f>
        <v>15.360000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490.060000</v>
      </c>
      <c r="H14" s="15"/>
      <c r="I14" s="15"/>
      <c r="J14" s="15">
        <f ca="1">ROUND(INDIRECT(ADDRESS(ROW()+(0), COLUMN()+(-4), 1))*INDIRECT(ADDRESS(ROW()+(0), COLUMN()+(-3), 1)), 2)</f>
        <v>490.060000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300.230000</v>
      </c>
      <c r="H15" s="15"/>
      <c r="I15" s="15"/>
      <c r="J15" s="15">
        <f ca="1">ROUND(INDIRECT(ADDRESS(ROW()+(0), COLUMN()+(-4), 1))*INDIRECT(ADDRESS(ROW()+(0), COLUMN()+(-3), 1)), 2)</f>
        <v>300.230000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240.880000</v>
      </c>
      <c r="H16" s="15"/>
      <c r="I16" s="15"/>
      <c r="J16" s="15">
        <f ca="1">ROUND(INDIRECT(ADDRESS(ROW()+(0), COLUMN()+(-4), 1))*INDIRECT(ADDRESS(ROW()+(0), COLUMN()+(-3), 1)), 2)</f>
        <v>240.880000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35.100000</v>
      </c>
      <c r="H17" s="17"/>
      <c r="I17" s="17"/>
      <c r="J17" s="17">
        <f ca="1">ROUND(INDIRECT(ADDRESS(ROW()+(0), COLUMN()+(-4), 1))*INDIRECT(ADDRESS(ROW()+(0), COLUMN()+(-3), 1)), 2)</f>
        <v>35.100000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7754.820000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1.871000</v>
      </c>
      <c r="G20" s="15">
        <v>52.760000</v>
      </c>
      <c r="H20" s="15"/>
      <c r="I20" s="15"/>
      <c r="J20" s="15">
        <f ca="1">ROUND(INDIRECT(ADDRESS(ROW()+(0), COLUMN()+(-4), 1))*INDIRECT(ADDRESS(ROW()+(0), COLUMN()+(-3), 1)), 2)</f>
        <v>98.710000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1.871000</v>
      </c>
      <c r="G21" s="17">
        <v>38.430000</v>
      </c>
      <c r="H21" s="17"/>
      <c r="I21" s="17"/>
      <c r="J21" s="17">
        <f ca="1">ROUND(INDIRECT(ADDRESS(ROW()+(0), COLUMN()+(-4), 1))*INDIRECT(ADDRESS(ROW()+(0), COLUMN()+(-3), 1)), 2)</f>
        <v>71.900000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170.610000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7925.430000</v>
      </c>
      <c r="H24" s="17"/>
      <c r="I24" s="17"/>
      <c r="J24" s="17">
        <f ca="1">ROUND(INDIRECT(ADDRESS(ROW()+(0), COLUMN()+(-4), 1))*INDIRECT(ADDRESS(ROW()+(0), COLUMN()+(-3), 1))/100, 2)</f>
        <v>158.510000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8083.940000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