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<sst xmlns="http://schemas.openxmlformats.org/spreadsheetml/2006/main" count="50" uniqueCount="50">
  <si>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</si>
  <si>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</si>
  <si>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</si>
  <si>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</si>
  <si>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compuesta por un panel rígido de lana de roca no revestido, de 30 mm de espesor, resistencia térmica 0,731707 m²K/W, conductividad térmica 0,035 W/(mK), densidad 180 kg/m³, calor específico 0,84 J/kgK y factor de resistencia a la difusión del vapor de agua 1,3 y un panel rígido de lana de roca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en la cara vista, unidos entre sí y fijados a la subestructura soporte, con tornillos de unión, de 50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</si>
  <si>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</si>
  <si>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</si>
  <si>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</si>
  <si>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</si>
  <si>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</si>
  <si>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</si>
  <si>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</si>
  <si>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</si>
  <si>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</si>
  <si>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</si>
  <si>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mt29pme030a</t>
  </si>
  <si>
    <t xml:space="preserve">m</t>
  </si>
  <si>
    <t xml:space="preserve">Perfil de plancha de acero galvanizado, de 85 mm de anchura.</t>
  </si>
  <si>
    <t xml:space="preserve">mt29pme040a</t>
  </si>
  <si>
    <t xml:space="preserve">Ud</t>
  </si>
  <si>
    <t xml:space="preserve">Tornillo de acero galvanizado.</t>
  </si>
  <si>
    <t xml:space="preserve">mt16lrw080ab</t>
  </si>
  <si>
    <t xml:space="preserve">m²</t>
  </si>
  <si>
    <t xml:space="preserve">Panel rígido de lana de roca, no revestido, de 30 mm de espesor, resistencia térmica 0,731707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</si>
  <si>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mt16lrw080fb</t>
  </si>
  <si>
    <t xml:space="preserve">m²</t>
  </si>
  <si>
    <t xml:space="preserve">Panel rígido de lana de roca,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</si>
  <si>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mt16lrw082aa</t>
  </si>
  <si>
    <t xml:space="preserve">Ud</t>
  </si>
  <si>
    <t xml:space="preserve">Tornillo de unión de alambre de acero galvanizado en forma de hélice, de 50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</si>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</sst>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15.000000</v>
      </c>
      <c r="F10" s="12">
        <v>25.550000</v>
      </c>
      <c r="G10" s="12">
        <f ca="1">ROUND(INDIRECT(ADDRESS(ROW()+(0), COLUMN()+(-2), 1))*INDIRECT(ADDRESS(ROW()+(0), COLUMN()+(-1), 1)), 2)</f>
        <v>383.250000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3.000000</v>
      </c>
      <c r="F11" s="12">
        <v>26.070000</v>
      </c>
      <c r="G11" s="12">
        <f ca="1">ROUND(INDIRECT(ADDRESS(ROW()+(0), COLUMN()+(-2), 1))*INDIRECT(ADDRESS(ROW()+(0), COLUMN()+(-1), 1)), 2)</f>
        <v>78.210000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30.000000</v>
      </c>
      <c r="F12" s="12">
        <v>0.560000</v>
      </c>
      <c r="G12" s="12">
        <f ca="1">ROUND(INDIRECT(ADDRESS(ROW()+(0), COLUMN()+(-2), 1))*INDIRECT(ADDRESS(ROW()+(0), COLUMN()+(-1), 1)), 2)</f>
        <v>16.800000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1.050000</v>
      </c>
      <c r="F13" s="12">
        <v>765.400000</v>
      </c>
      <c r="G13" s="12">
        <f ca="1">ROUND(INDIRECT(ADDRESS(ROW()+(0), COLUMN()+(-2), 1))*INDIRECT(ADDRESS(ROW()+(0), COLUMN()+(-1), 1)), 2)</f>
        <v>803.670000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1.250000</v>
      </c>
      <c r="F14" s="12">
        <v>867.450000</v>
      </c>
      <c r="G14" s="12">
        <f ca="1">ROUND(INDIRECT(ADDRESS(ROW()+(0), COLUMN()+(-2), 1))*INDIRECT(ADDRESS(ROW()+(0), COLUMN()+(-1), 1)), 2)</f>
        <v>1084.310000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20.000000</v>
      </c>
      <c r="F15" s="14">
        <v>95.440000</v>
      </c>
      <c r="G15" s="14">
        <f ca="1">ROUND(INDIRECT(ADDRESS(ROW()+(0), COLUMN()+(-2), 1))*INDIRECT(ADDRESS(ROW()+(0), COLUMN()+(-1), 1)), 2)</f>
        <v>1908.800000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4275.040000</v>
      </c>
    </row>
    <row r="17" spans="1:7" ht="13.50" thickBot="1" customHeight="1">
      <c r="A17" s="15">
        <v>2.000000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0.413000</v>
      </c>
      <c r="F18" s="12">
        <v>73.850000</v>
      </c>
      <c r="G18" s="12">
        <f ca="1">ROUND(INDIRECT(ADDRESS(ROW()+(0), COLUMN()+(-2), 1))*INDIRECT(ADDRESS(ROW()+(0), COLUMN()+(-1), 1)), 2)</f>
        <v>30.500000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0.413000</v>
      </c>
      <c r="F19" s="12">
        <v>53.320000</v>
      </c>
      <c r="G19" s="12">
        <f ca="1">ROUND(INDIRECT(ADDRESS(ROW()+(0), COLUMN()+(-2), 1))*INDIRECT(ADDRESS(ROW()+(0), COLUMN()+(-1), 1)), 2)</f>
        <v>22.020000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0.295000</v>
      </c>
      <c r="F20" s="12">
        <v>73.850000</v>
      </c>
      <c r="G20" s="12">
        <f ca="1">ROUND(INDIRECT(ADDRESS(ROW()+(0), COLUMN()+(-2), 1))*INDIRECT(ADDRESS(ROW()+(0), COLUMN()+(-1), 1)), 2)</f>
        <v>21.790000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0.295000</v>
      </c>
      <c r="F21" s="14">
        <v>53.320000</v>
      </c>
      <c r="G21" s="14">
        <f ca="1">ROUND(INDIRECT(ADDRESS(ROW()+(0), COLUMN()+(-2), 1))*INDIRECT(ADDRESS(ROW()+(0), COLUMN()+(-1), 1)), 2)</f>
        <v>15.730000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90.040000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1)),INDIRECT(ADDRESS(ROW()+(-8), COLUMN()+(1), 1))), 2)</f>
        <v>4365.080000</v>
      </c>
      <c r="G24" s="14">
        <f ca="1">ROUND(INDIRECT(ADDRESS(ROW()+(0), COLUMN()+(-2), 1))*INDIRECT(ADDRESS(ROW()+(0), COLUMN()+(-1), 1))/100, 2)</f>
        <v>87.300000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4452.380000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