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<sst xmlns="http://schemas.openxmlformats.org/spreadsheetml/2006/main" count="47" uniqueCount="47">
  <si>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</si>
  <si>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IOJ024</t>
  </si>
  <si>
    <t xml:space="preserve">m</t>
  </si>
  <si>
    <t xml:space="preserve">Protección pasiva contra incendios de estructura metálica, con láminas de yeso,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</si>
  <si>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láminas de yeso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</si>
  <si>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</si>
  <si>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</si>
  <si>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</si>
  <si>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</si>
  <si>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</si>
  <si>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</si>
  <si>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</si>
  <si>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mt12plk010gfncc</t>
  </si>
  <si>
    <t xml:space="preserve">m²</t>
  </si>
  <si>
    <t xml:space="preserve">Lámina de yeso DF /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</si>
  <si>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</si>
  <si>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</si>
  <si>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</si>
  <si>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</si>
  <si>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</si>
  <si>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metálico de acero galvanizado, F-530 "PLACO", fabricado mediante laminación en frío, de 3000 mm de longitud, 45x18 mm de sección y 0,6 mm de espesor, para la realización de trasdosados autoportantes y techos.</t>
  </si>
  <si>
    <t xml:space="preserve">mt12plt010a</t>
  </si>
  <si>
    <t xml:space="preserve">Ud</t>
  </si>
  <si>
    <t xml:space="preserve">Tornillo autorroscante TTPC 25 "PLACO", con cabeza de trompeta, de 25 mm de longitud, para instalación de láminas de yeso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</si>
  <si>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</si>
  <si>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</si>
  <si>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láminas de yeso sobre perfiles de espesor inferior a 6 mm.</t>
  </si>
  <si>
    <t xml:space="preserve">mt12plm020</t>
  </si>
  <si>
    <t xml:space="preserve">kg</t>
  </si>
  <si>
    <t xml:space="preserve">Pasta de fraguado en polvo, Vario "PLACO", para el tratamiento de las juntas de las láminas de yeso.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</si>
  <si>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</si>
  <si>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</si>
  <si>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</si>
  <si>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</si>
  <si>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</si>
  <si>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</si>
  <si>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</si>
  <si>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</si>
  <si>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</si>
  <si>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</si>
  <si>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</si>
  <si>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</si>
  <si>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</si>
  <si>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</si>
  <si>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</si>
  <si>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604,52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</si>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</sst>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38" customWidth="1"/>
    <col min="4" max="4" width="7.65" customWidth="1"/>
    <col min="5" max="5" width="71.5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1.123000</v>
      </c>
      <c r="G10" s="12">
        <v>240.130000</v>
      </c>
      <c r="H10" s="12">
        <f ca="1">ROUND(INDIRECT(ADDRESS(ROW()+(0), COLUMN()+(-2), 1))*INDIRECT(ADDRESS(ROW()+(0), COLUMN()+(-1), 1)), 2)</f>
        <v>269.670000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15.000000</v>
      </c>
      <c r="G11" s="12">
        <v>33.380000</v>
      </c>
      <c r="H11" s="12">
        <f ca="1">ROUND(INDIRECT(ADDRESS(ROW()+(0), COLUMN()+(-2), 1))*INDIRECT(ADDRESS(ROW()+(0), COLUMN()+(-1), 1)), 2)</f>
        <v>500.700000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4.000000</v>
      </c>
      <c r="G12" s="12">
        <v>40.020000</v>
      </c>
      <c r="H12" s="12">
        <f ca="1">ROUND(INDIRECT(ADDRESS(ROW()+(0), COLUMN()+(-2), 1))*INDIRECT(ADDRESS(ROW()+(0), COLUMN()+(-1), 1)), 2)</f>
        <v>160.080000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50.000000</v>
      </c>
      <c r="G13" s="12">
        <v>0.340000</v>
      </c>
      <c r="H13" s="12">
        <f ca="1">ROUND(INDIRECT(ADDRESS(ROW()+(0), COLUMN()+(-2), 1))*INDIRECT(ADDRESS(ROW()+(0), COLUMN()+(-1), 1)), 2)</f>
        <v>17.000000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25.000000</v>
      </c>
      <c r="G14" s="12">
        <v>0.500000</v>
      </c>
      <c r="H14" s="12">
        <f ca="1">ROUND(INDIRECT(ADDRESS(ROW()+(0), COLUMN()+(-2), 1))*INDIRECT(ADDRESS(ROW()+(0), COLUMN()+(-1), 1)), 2)</f>
        <v>12.500000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2.000000</v>
      </c>
      <c r="G15" s="12">
        <v>52.710000</v>
      </c>
      <c r="H15" s="12">
        <f ca="1">ROUND(INDIRECT(ADDRESS(ROW()+(0), COLUMN()+(-2), 1))*INDIRECT(ADDRESS(ROW()+(0), COLUMN()+(-1), 1)), 2)</f>
        <v>105.420000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8.000000</v>
      </c>
      <c r="G16" s="14">
        <v>18.110000</v>
      </c>
      <c r="H16" s="14">
        <f ca="1">ROUND(INDIRECT(ADDRESS(ROW()+(0), COLUMN()+(-2), 1))*INDIRECT(ADDRESS(ROW()+(0), COLUMN()+(-1), 1)), 2)</f>
        <v>144.880000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1210.250000</v>
      </c>
    </row>
    <row r="18" spans="1:8" ht="13.50" thickBot="1" customHeight="1">
      <c r="A18" s="15">
        <v>2.000000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0.399000</v>
      </c>
      <c r="G19" s="12">
        <v>73.850000</v>
      </c>
      <c r="H19" s="12">
        <f ca="1">ROUND(INDIRECT(ADDRESS(ROW()+(0), COLUMN()+(-2), 1))*INDIRECT(ADDRESS(ROW()+(0), COLUMN()+(-1), 1)), 2)</f>
        <v>29.470000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0.399000</v>
      </c>
      <c r="G20" s="14">
        <v>53.320000</v>
      </c>
      <c r="H20" s="14">
        <f ca="1">ROUND(INDIRECT(ADDRESS(ROW()+(0), COLUMN()+(-2), 1))*INDIRECT(ADDRESS(ROW()+(0), COLUMN()+(-1), 1)), 2)</f>
        <v>21.270000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50.740000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2.000000</v>
      </c>
      <c r="G23" s="14">
        <f ca="1">ROUND(SUM(INDIRECT(ADDRESS(ROW()+(-2), COLUMN()+(1), 1)),INDIRECT(ADDRESS(ROW()+(-6), COLUMN()+(1), 1))), 2)</f>
        <v>1260.990000</v>
      </c>
      <c r="H23" s="14">
        <f ca="1">ROUND(INDIRECT(ADDRESS(ROW()+(0), COLUMN()+(-2), 1))*INDIRECT(ADDRESS(ROW()+(0), COLUMN()+(-1), 1))/100, 2)</f>
        <v>25.220000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1286.210000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