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<sst xmlns="http://schemas.openxmlformats.org/spreadsheetml/2006/main" count="40" uniqueCount="40">
  <si>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</si>
  <si>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IFD065</t>
  </si>
  <si>
    <t xml:space="preserve">Ud</t>
  </si>
  <si>
    <t xml:space="preserve">Torre para tanque elevado.</t>
  </si>
  <si>
    <r>
      <rPr>
        <sz val="8.25"/>
        <color rgb="FF000000"/>
        <rFont val="Arial"/>
        <family val="2"/>
      </rPr>
      <t xml:space="preserve">Torre metálica de celosía de 4,2 m de altura para tanque elevado de hasta 750 l, empotrada en dado de concreto en suelo cohesivo.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</si>
  <si>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</si>
  <si>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</si>
  <si>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</si>
  <si>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</si>
  <si>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</si>
  <si>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</si>
  <si>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</si>
  <si>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mt37tod010a</t>
  </si>
  <si>
    <t xml:space="preserve">Ud</t>
  </si>
  <si>
    <t xml:space="preserve">Torre metálica de celosía de 4,2 m de altura para tanque elevado de hasta 750 l, con escalera de acceso y base de fijación del tanque de 1x1 m.</t>
  </si>
  <si>
    <t xml:space="preserve">mt10hmf110anb</t>
  </si>
  <si>
    <t xml:space="preserve">m³</t>
  </si>
  <si>
    <t xml:space="preserve">Concreto simple f'c=245 kg/cm² (3500 psi), clase de exposición F0 S0 P0 C0, tamaño máximo del agregado 19 mm, consistencia blanda, premezclado, según ACI 318.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</si>
  <si>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</si>
  <si>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</si>
  <si>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</si>
  <si>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</si>
  <si>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</si>
  <si>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</si>
  <si>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</si>
  <si>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</si>
  <si>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</si>
  <si>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</si>
  <si>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</si>
  <si>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</si>
  <si>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</si>
  <si>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</si>
  <si>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</si>
  <si>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</si>
  <si>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</si>
  <si>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</si>
  <si>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</si>
  <si>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</si>
  <si>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1.392,87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</si>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</sst>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5.96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9608.84</v>
      </c>
      <c r="H10" s="12">
        <f ca="1">ROUND(INDIRECT(ADDRESS(ROW()+(0), COLUMN()+(-2), 1))*INDIRECT(ADDRESS(ROW()+(0), COLUMN()+(-1), 1)), 2)</f>
        <v>9608.84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2923.8</v>
      </c>
      <c r="H11" s="14">
        <f ca="1">ROUND(INDIRECT(ADDRESS(ROW()+(0), COLUMN()+(-2), 1))*INDIRECT(ADDRESS(ROW()+(0), COLUMN()+(-1), 1)), 2)</f>
        <v>2923.8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12532.6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0.232</v>
      </c>
      <c r="G14" s="12">
        <v>1225.01</v>
      </c>
      <c r="H14" s="12">
        <f ca="1">ROUND(INDIRECT(ADDRESS(ROW()+(0), COLUMN()+(-2), 1))*INDIRECT(ADDRESS(ROW()+(0), COLUMN()+(-1), 1)), 2)</f>
        <v>284.2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0.487</v>
      </c>
      <c r="G15" s="14">
        <v>1132.12</v>
      </c>
      <c r="H15" s="14">
        <f ca="1">ROUND(INDIRECT(ADDRESS(ROW()+(0), COLUMN()+(-2), 1))*INDIRECT(ADDRESS(ROW()+(0), COLUMN()+(-1), 1)), 2)</f>
        <v>551.34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835.54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1">
        <v>1.442</v>
      </c>
      <c r="G18" s="12">
        <v>114.04</v>
      </c>
      <c r="H18" s="12">
        <f ca="1">ROUND(INDIRECT(ADDRESS(ROW()+(0), COLUMN()+(-2), 1))*INDIRECT(ADDRESS(ROW()+(0), COLUMN()+(-1), 1)), 2)</f>
        <v>164.45</v>
      </c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3">
        <v>1.442</v>
      </c>
      <c r="G19" s="14">
        <v>85.25</v>
      </c>
      <c r="H19" s="14">
        <f ca="1">ROUND(INDIRECT(ADDRESS(ROW()+(0), COLUMN()+(-2), 1))*INDIRECT(ADDRESS(ROW()+(0), COLUMN()+(-1), 1)), 2)</f>
        <v>122.93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287.38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36</v>
      </c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1)),INDIRECT(ADDRESS(ROW()+(-10), COLUMN()+(1), 1))), 2)</f>
        <v>13655.6</v>
      </c>
      <c r="H22" s="14">
        <f ca="1">ROUND(INDIRECT(ADDRESS(ROW()+(0), COLUMN()+(-2), 1))*INDIRECT(ADDRESS(ROW()+(0), COLUMN()+(-1), 1))/100, 2)</f>
        <v>273.11</v>
      </c>
    </row>
    <row r="23" spans="1:8" ht="13.50" thickBot="1" customHeight="1">
      <c r="A23" s="21" t="s">
        <v>38</v>
      </c>
      <c r="B23" s="21"/>
      <c r="C23" s="21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1)),INDIRECT(ADDRESS(ROW()+(-11), COLUMN()+(0), 1))), 2)</f>
        <v>13928.7</v>
      </c>
    </row>
  </sheetData>
  <mergeCells count="2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