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<sst xmlns="http://schemas.openxmlformats.org/spreadsheetml/2006/main" count="26" uniqueCount="26">
  <si>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</si>
  <si>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</si>
  <si>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</si>
  <si>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 exterior de aire acondicionado, bomba de calor, para sistema Mini VRV.</t>
  </si>
  <si>
    <r>
      <rPr>
        <b/>
        <sz val="7.80"/>
        <color rgb="FF000000"/>
        <rFont val="A"/>
        <family val="2"/>
      </rPr>
      <t xml:space="preserve">Unidad exterior de aire acondicionado para sistema Mini VRV-III (Volumen de Refrigerante Variable), bomba de calor, para gas R-410A, alimentación monofásica (230V/50Hz), modelo RXYSQ4P8 "DAIKIN", potencia frigorífica nominal 11,2 kW potencia calorífica nominal 12,5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</si>
  <si>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</si>
  <si>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</si>
  <si>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</si>
  <si>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</si>
  <si>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</si>
  <si>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</si>
  <si>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mt42dai010a</t>
  </si>
  <si>
    <t xml:space="preserve">Ud</t>
  </si>
  <si>
    <t xml:space="preserve">Unidad exterior de aire acondicionado para sistema Mini VRV-III (Volumen de Refrigerante Variable), bomba de calor, para gas R-410A, alimentación monofásica (230V/50Hz), modelo RXYSQ4P8 "DAIKIN", potencia frigorífica nominal 11,2 kW (temperatura de bulbo húmedo del aire interior 19°C, temperatura de bulbo seco del aire exterior 35°C), EER = 3,88, ESEER = 6,38, rango de funcionamiento de temperatura de bulbo seco del aire exterior en refrigeración desde -5 hasta 46°C, potencia calorífica nominal 12,5 kW (temperatura de bulbo seco del aire interior 20°C, temperatura de bulbo seco del aire exterior 7°C), COP = 4,43, rango de funcionamiento de temperatura de bulbo seco del aire exterior en calefacción desde -15 hasta 15,5°C, conectabilidad de hasta 6 unidades interiores con un porcentaje de capacidad mínimo del 50% y máximo del 130%, control mediante microprocesador, compresor scroll herméticamente sellado, con control Inverter, 1345x900x320 mm, peso 125 kg, presión sonora 50 dBA, caudal de aire 106 m³/min, longitud total máxima de tubería frigorífica 306 m, longitud máxima entre unidad exterior y unidad interior más alejada 150 m (175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</si>
  <si>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</si>
  <si>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</si>
  <si>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</si>
  <si>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</si>
  <si>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</si>
  <si>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</si>
  <si>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</si>
  <si>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</si>
  <si>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</si>
  <si>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</si>
  <si>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86.426,27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</si>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</sst>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234447.170000</v>
      </c>
      <c r="J8" s="16"/>
      <c r="K8" s="16">
        <f ca="1">ROUND(INDIRECT(ADDRESS(ROW()+(0), COLUMN()+(-4), 1))*INDIRECT(ADDRESS(ROW()+(0), COLUMN()+(-2), 1)), 2)</f>
        <v>234447.170000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4.327000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357.540000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4.327000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234.520000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235039.230000</v>
      </c>
      <c r="J11" s="16"/>
      <c r="K11" s="16">
        <f ca="1">ROUND(INDIRECT(ADDRESS(ROW()+(0), COLUMN()+(-4), 1))*INDIRECT(ADDRESS(ROW()+(0), COLUMN()+(-2), 1))/100, 2)</f>
        <v>4700.780000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239740.010000</v>
      </c>
      <c r="J12" s="24"/>
      <c r="K12" s="24">
        <f ca="1">ROUND(INDIRECT(ADDRESS(ROW()+(0), COLUMN()+(-4), 1))*INDIRECT(ADDRESS(ROW()+(0), COLUMN()+(-2), 1))/100, 2)</f>
        <v>7192.200000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246932.210000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