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<sst xmlns="http://schemas.openxmlformats.org/spreadsheetml/2006/main" count="35" uniqueCount="35">
  <si>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</si>
  <si>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</si>
  <si>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</si>
  <si>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</si>
  <si>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anchura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</si>
  <si>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</si>
  <si>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</si>
  <si>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</si>
  <si>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</si>
  <si>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</si>
  <si>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</si>
  <si>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mt42dai300aaa</t>
  </si>
  <si>
    <t xml:space="preserve">Ud</t>
  </si>
  <si>
    <t xml:space="preserve">Cortina de aire para sistema VRV (Volumen de Refrigerante Variable), para gas R-410A, alimentación monofásica (230V/50Hz) independiente, para puerta de altura entre 2 y 2,3 m y anchura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lamas)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</si>
  <si>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</si>
  <si>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</si>
  <si>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lamas y sonda de temperatura ambiente.</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</si>
  <si>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</si>
  <si>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</si>
  <si>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tes, codos y curvas flexibles).</t>
  </si>
  <si>
    <t xml:space="preserve">mt42dai900</t>
  </si>
  <si>
    <t xml:space="preserve">m</t>
  </si>
  <si>
    <t xml:space="preserve">Cable bus de 2 hilos, de 0,5 mm² de sección por hilo</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</si>
  <si>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</si>
  <si>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</si>
  <si>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</si>
  <si>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</si>
  <si>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</si>
  <si>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</si>
  <si>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</si>
  <si>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</si>
  <si>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</si>
  <si>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</si>
  <si>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59.806,51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</si>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</sst>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4.72" customWidth="1"/>
    <col min="7" max="7" width="1.31" customWidth="1"/>
    <col min="8" max="8" width="5.10" customWidth="1"/>
    <col min="9" max="9" width="10.78" customWidth="1"/>
    <col min="10" max="10" width="2.7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199724.740000</v>
      </c>
      <c r="J8" s="16"/>
      <c r="K8" s="16">
        <f ca="1">ROUND(INDIRECT(ADDRESS(ROW()+(0), COLUMN()+(-4), 1))*INDIRECT(ADDRESS(ROW()+(0), COLUMN()+(-2), 1)), 2)</f>
        <v>199724.740000</v>
      </c>
    </row>
    <row r="9" spans="1:11" ht="50.40" thickBot="1" customHeight="1">
      <c r="A9" s="17" t="s">
        <v>14</v>
      </c>
      <c r="B9" s="18" t="s">
        <v>15</v>
      </c>
      <c r="C9" s="17" t="s">
        <v>16</v>
      </c>
      <c r="D9" s="17"/>
      <c r="E9" s="17"/>
      <c r="F9" s="17"/>
      <c r="G9" s="19">
        <v>1.000000</v>
      </c>
      <c r="H9" s="19"/>
      <c r="I9" s="20">
        <v>3233.750000</v>
      </c>
      <c r="J9" s="20"/>
      <c r="K9" s="20">
        <f ca="1">ROUND(INDIRECT(ADDRESS(ROW()+(0), COLUMN()+(-4), 1))*INDIRECT(ADDRESS(ROW()+(0), COLUMN()+(-2), 1)), 2)</f>
        <v>3233.750000</v>
      </c>
    </row>
    <row r="10" spans="1:11" ht="69.60" thickBot="1" customHeight="1">
      <c r="A10" s="17" t="s">
        <v>17</v>
      </c>
      <c r="B10" s="18" t="s">
        <v>18</v>
      </c>
      <c r="C10" s="17" t="s">
        <v>19</v>
      </c>
      <c r="D10" s="17"/>
      <c r="E10" s="17"/>
      <c r="F10" s="17"/>
      <c r="G10" s="19">
        <v>3.000000</v>
      </c>
      <c r="H10" s="19"/>
      <c r="I10" s="20">
        <v>31.940000</v>
      </c>
      <c r="J10" s="20"/>
      <c r="K10" s="20">
        <f ca="1">ROUND(INDIRECT(ADDRESS(ROW()+(0), COLUMN()+(-4), 1))*INDIRECT(ADDRESS(ROW()+(0), COLUMN()+(-2), 1)), 2)</f>
        <v>95.820000</v>
      </c>
    </row>
    <row r="11" spans="1:11" ht="12.00" thickBot="1" customHeight="1">
      <c r="A11" s="17" t="s">
        <v>20</v>
      </c>
      <c r="B11" s="18" t="s">
        <v>21</v>
      </c>
      <c r="C11" s="17" t="s">
        <v>22</v>
      </c>
      <c r="D11" s="17"/>
      <c r="E11" s="17"/>
      <c r="F11" s="17"/>
      <c r="G11" s="19">
        <v>3.000000</v>
      </c>
      <c r="H11" s="19"/>
      <c r="I11" s="20">
        <v>32.340000</v>
      </c>
      <c r="J11" s="20"/>
      <c r="K11" s="20">
        <f ca="1">ROUND(INDIRECT(ADDRESS(ROW()+(0), COLUMN()+(-4), 1))*INDIRECT(ADDRESS(ROW()+(0), COLUMN()+(-2), 1)), 2)</f>
        <v>97.020000</v>
      </c>
    </row>
    <row r="12" spans="1:11" ht="12.00" thickBot="1" customHeight="1">
      <c r="A12" s="17" t="s">
        <v>23</v>
      </c>
      <c r="B12" s="18" t="s">
        <v>24</v>
      </c>
      <c r="C12" s="17" t="s">
        <v>25</v>
      </c>
      <c r="D12" s="17"/>
      <c r="E12" s="17"/>
      <c r="F12" s="17"/>
      <c r="G12" s="19">
        <v>1.140000</v>
      </c>
      <c r="H12" s="19"/>
      <c r="I12" s="20">
        <v>82.630000</v>
      </c>
      <c r="J12" s="20"/>
      <c r="K12" s="20">
        <f ca="1">ROUND(INDIRECT(ADDRESS(ROW()+(0), COLUMN()+(-4), 1))*INDIRECT(ADDRESS(ROW()+(0), COLUMN()+(-2), 1)), 2)</f>
        <v>94.200000</v>
      </c>
    </row>
    <row r="13" spans="1:11" ht="12.00" thickBot="1" customHeight="1">
      <c r="A13" s="17" t="s">
        <v>26</v>
      </c>
      <c r="B13" s="21" t="s">
        <v>27</v>
      </c>
      <c r="C13" s="22" t="s">
        <v>28</v>
      </c>
      <c r="D13" s="22"/>
      <c r="E13" s="22"/>
      <c r="F13" s="22"/>
      <c r="G13" s="23">
        <v>1.140000</v>
      </c>
      <c r="H13" s="23"/>
      <c r="I13" s="24">
        <v>54.200000</v>
      </c>
      <c r="J13" s="24"/>
      <c r="K13" s="24">
        <f ca="1">ROUND(INDIRECT(ADDRESS(ROW()+(0), COLUMN()+(-4), 1))*INDIRECT(ADDRESS(ROW()+(0), COLUMN()+(-2), 1)), 2)</f>
        <v>61.790000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203307.320000</v>
      </c>
      <c r="J14" s="16"/>
      <c r="K14" s="16">
        <f ca="1">ROUND(INDIRECT(ADDRESS(ROW()+(0), COLUMN()+(-4), 1))*INDIRECT(ADDRESS(ROW()+(0), COLUMN()+(-2), 1))/100, 2)</f>
        <v>4066.150000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207373.470000</v>
      </c>
      <c r="J15" s="24"/>
      <c r="K15" s="24">
        <f ca="1">ROUND(INDIRECT(ADDRESS(ROW()+(0), COLUMN()+(-4), 1))*INDIRECT(ADDRESS(ROW()+(0), COLUMN()+(-2), 1))/100, 2)</f>
        <v>6221.200000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213594.670000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