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<sst xmlns="http://schemas.openxmlformats.org/spreadsheetml/2006/main" count="35" uniqueCount="35">
  <si>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</si>
  <si>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</si>
  <si>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</si>
  <si>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aire, para sistema VRV.</t>
  </si>
  <si>
    <r>
      <rPr>
        <b/>
        <sz val="7.80"/>
        <color rgb="FF000000"/>
        <rFont val="A"/>
        <family val="2"/>
      </rPr>
      <t xml:space="preserve">Cortina de aire para sistema VRV (Volumen de Refrigerante Variable), para gas R-410A, alimentación monofásica (230V/50Hz) independiente, para puerta de altura entre 2 y 2,3 m y anchura 1 m, para colgar, modelo CYVS100-DK80F "DAIKIN", potencia calorífica nominal 7,4 kW, con control remoto por cable, modelo BRC1D52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</si>
  <si>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</si>
  <si>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</si>
  <si>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</si>
  <si>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</si>
  <si>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</si>
  <si>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</si>
  <si>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mt42dai300aaa</t>
  </si>
  <si>
    <t xml:space="preserve">Ud</t>
  </si>
  <si>
    <t xml:space="preserve">Cortina de aire para sistema VRV (Volumen de Refrigerante Variable), para gas R-410A, alimentación monofásica (230V/50Hz) independiente, para puerta de altura entre 2 y 2,3 m y anchura 1 m, para colgar, modelo CYVS100-DK80F "DAIKIN", potencia calorífica 7,4 kW, presión sonora a velocidad baja 34 dBA, caudal de aire 1164 m³/h, de 270x1000x590 mm, peso 56 kg, con ventilador de tres velocidades, válvula de expansión electrónica, bomba de drenaje, bloque de terminales F1-F2 para cable de 2 hilos de transmisión y control (bus D-III Net) a unidad exterior, tecnología de rectificador de flujo (distribución optimizada de lamas) para garantizar impulsión de aire en régimen laminar, acabado blanco RAL 9010.</t>
  </si>
  <si>
    <t xml:space="preserve">mt42dai505a</t>
  </si>
  <si>
    <t xml:space="preserve">Ud</t>
  </si>
  <si>
    <t xml:space="preserve">Control remoto por cable, modelo BRC1D52 "DAIKIN", con programación semanal, función marcha/paro, cambio de modo de funcionamiento, ajuste del punto de consigna, selección de la velocidad del ventilador, visualización de señal en el receptor, reseteo de filtro sucio en el mando, cambio de orientación de las lamas y sonda de temperatura ambiente.</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</si>
  <si>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</si>
  <si>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</si>
  <si>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 547, propiedades eléctricas: aislante, no propagador de la llama. Incluso parte proporcional de abrazaderas, elementos de sujeción y accesorios (curvas, manguitos, tes, codos y curvas flexibles).</t>
  </si>
  <si>
    <t xml:space="preserve">mt42dai900</t>
  </si>
  <si>
    <t xml:space="preserve">m</t>
  </si>
  <si>
    <t xml:space="preserve">Cable bus de 2 hilos, de 0,5 mm² de sección por hilo</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</si>
  <si>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</si>
  <si>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</si>
  <si>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</si>
  <si>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</si>
  <si>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</si>
  <si>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</si>
  <si>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</si>
  <si>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</si>
  <si>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</si>
  <si>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</si>
  <si>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59.806,51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</si>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</sst>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4.72" customWidth="1"/>
    <col min="7" max="7" width="1.31" customWidth="1"/>
    <col min="8" max="8" width="5.10" customWidth="1"/>
    <col min="9" max="9" width="10.78" customWidth="1"/>
    <col min="10" max="10" width="2.7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199724.740000</v>
      </c>
      <c r="J8" s="16"/>
      <c r="K8" s="16">
        <f ca="1">ROUND(INDIRECT(ADDRESS(ROW()+(0), COLUMN()+(-4), 1))*INDIRECT(ADDRESS(ROW()+(0), COLUMN()+(-2), 1)), 2)</f>
        <v>199724.740000</v>
      </c>
    </row>
    <row r="9" spans="1:11" ht="50.40" thickBot="1" customHeight="1">
      <c r="A9" s="17" t="s">
        <v>14</v>
      </c>
      <c r="B9" s="18" t="s">
        <v>15</v>
      </c>
      <c r="C9" s="17" t="s">
        <v>16</v>
      </c>
      <c r="D9" s="17"/>
      <c r="E9" s="17"/>
      <c r="F9" s="17"/>
      <c r="G9" s="19">
        <v>1.000000</v>
      </c>
      <c r="H9" s="19"/>
      <c r="I9" s="20">
        <v>3233.750000</v>
      </c>
      <c r="J9" s="20"/>
      <c r="K9" s="20">
        <f ca="1">ROUND(INDIRECT(ADDRESS(ROW()+(0), COLUMN()+(-4), 1))*INDIRECT(ADDRESS(ROW()+(0), COLUMN()+(-2), 1)), 2)</f>
        <v>3233.750000</v>
      </c>
    </row>
    <row r="10" spans="1:11" ht="69.60" thickBot="1" customHeight="1">
      <c r="A10" s="17" t="s">
        <v>17</v>
      </c>
      <c r="B10" s="18" t="s">
        <v>18</v>
      </c>
      <c r="C10" s="17" t="s">
        <v>19</v>
      </c>
      <c r="D10" s="17"/>
      <c r="E10" s="17"/>
      <c r="F10" s="17"/>
      <c r="G10" s="19">
        <v>3.000000</v>
      </c>
      <c r="H10" s="19"/>
      <c r="I10" s="20">
        <v>31.940000</v>
      </c>
      <c r="J10" s="20"/>
      <c r="K10" s="20">
        <f ca="1">ROUND(INDIRECT(ADDRESS(ROW()+(0), COLUMN()+(-4), 1))*INDIRECT(ADDRESS(ROW()+(0), COLUMN()+(-2), 1)), 2)</f>
        <v>95.820000</v>
      </c>
    </row>
    <row r="11" spans="1:11" ht="12.00" thickBot="1" customHeight="1">
      <c r="A11" s="17" t="s">
        <v>20</v>
      </c>
      <c r="B11" s="18" t="s">
        <v>21</v>
      </c>
      <c r="C11" s="17" t="s">
        <v>22</v>
      </c>
      <c r="D11" s="17"/>
      <c r="E11" s="17"/>
      <c r="F11" s="17"/>
      <c r="G11" s="19">
        <v>3.000000</v>
      </c>
      <c r="H11" s="19"/>
      <c r="I11" s="20">
        <v>32.340000</v>
      </c>
      <c r="J11" s="20"/>
      <c r="K11" s="20">
        <f ca="1">ROUND(INDIRECT(ADDRESS(ROW()+(0), COLUMN()+(-4), 1))*INDIRECT(ADDRESS(ROW()+(0), COLUMN()+(-2), 1)), 2)</f>
        <v>97.020000</v>
      </c>
    </row>
    <row r="12" spans="1:11" ht="12.00" thickBot="1" customHeight="1">
      <c r="A12" s="17" t="s">
        <v>23</v>
      </c>
      <c r="B12" s="18" t="s">
        <v>24</v>
      </c>
      <c r="C12" s="17" t="s">
        <v>25</v>
      </c>
      <c r="D12" s="17"/>
      <c r="E12" s="17"/>
      <c r="F12" s="17"/>
      <c r="G12" s="19">
        <v>1.140000</v>
      </c>
      <c r="H12" s="19"/>
      <c r="I12" s="20">
        <v>82.630000</v>
      </c>
      <c r="J12" s="20"/>
      <c r="K12" s="20">
        <f ca="1">ROUND(INDIRECT(ADDRESS(ROW()+(0), COLUMN()+(-4), 1))*INDIRECT(ADDRESS(ROW()+(0), COLUMN()+(-2), 1)), 2)</f>
        <v>94.200000</v>
      </c>
    </row>
    <row r="13" spans="1:11" ht="12.00" thickBot="1" customHeight="1">
      <c r="A13" s="17" t="s">
        <v>26</v>
      </c>
      <c r="B13" s="21" t="s">
        <v>27</v>
      </c>
      <c r="C13" s="22" t="s">
        <v>28</v>
      </c>
      <c r="D13" s="22"/>
      <c r="E13" s="22"/>
      <c r="F13" s="22"/>
      <c r="G13" s="23">
        <v>1.140000</v>
      </c>
      <c r="H13" s="23"/>
      <c r="I13" s="24">
        <v>54.200000</v>
      </c>
      <c r="J13" s="24"/>
      <c r="K13" s="24">
        <f ca="1">ROUND(INDIRECT(ADDRESS(ROW()+(0), COLUMN()+(-4), 1))*INDIRECT(ADDRESS(ROW()+(0), COLUMN()+(-2), 1)), 2)</f>
        <v>61.790000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203307.320000</v>
      </c>
      <c r="J14" s="16"/>
      <c r="K14" s="16">
        <f ca="1">ROUND(INDIRECT(ADDRESS(ROW()+(0), COLUMN()+(-4), 1))*INDIRECT(ADDRESS(ROW()+(0), COLUMN()+(-2), 1))/100, 2)</f>
        <v>4066.150000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207373.470000</v>
      </c>
      <c r="J15" s="24"/>
      <c r="K15" s="24">
        <f ca="1">ROUND(INDIRECT(ADDRESS(ROW()+(0), COLUMN()+(-4), 1))*INDIRECT(ADDRESS(ROW()+(0), COLUMN()+(-2), 1))/100, 2)</f>
        <v>6221.200000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213594.670000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