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<sst xmlns="http://schemas.openxmlformats.org/spreadsheetml/2006/main" count="35" uniqueCount="35">
  <si>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</si>
  <si>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ICS060</t>
  </si>
  <si>
    <t xml:space="preserve">Ud</t>
  </si>
  <si>
    <t xml:space="preserve">Acumulador para agua caliente</t>
  </si>
  <si>
    <r>
      <rPr>
        <sz val="8.25"/>
        <color rgb="FF000000"/>
        <rFont val="Arial"/>
        <family val="2"/>
      </rPr>
      <t xml:space="preserve">Acumulador de acero vitrificado, de suelo, 4000 l, 1950 mm de diámetro y 2350 mm de altura, forro acolchado con cubierta posterior, aislamiento de poliuretano inyectado libre de CFC y protección contra corrosión mediante ánodo de magnesio. Incluso válvulas de corte,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</si>
  <si>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</si>
  <si>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</si>
  <si>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</si>
  <si>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</si>
  <si>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</si>
  <si>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</si>
  <si>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</si>
  <si>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mt38csg060A</t>
  </si>
  <si>
    <t xml:space="preserve">Ud</t>
  </si>
  <si>
    <t xml:space="preserve">Acumulador de acero vitrificado, de suelo, 4000 l, 1950 mm de diámetro y 2350 mm de altura, forro acolchado con cubierta posterior, aislamiento de poliuretano inyectado libre de CFC y protección contra corrosión mediante ánodo de magnesio.</t>
  </si>
  <si>
    <t xml:space="preserve">mt37sve010e</t>
  </si>
  <si>
    <t xml:space="preserve">Ud</t>
  </si>
  <si>
    <t xml:space="preserve">Válvula de esfera de latón niquelado para roscar de 1 1/4".</t>
  </si>
  <si>
    <t xml:space="preserve">mt38www011</t>
  </si>
  <si>
    <t xml:space="preserve">Ud</t>
  </si>
  <si>
    <t xml:space="preserve">Material auxiliar para instalaciones de agua caliente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</si>
  <si>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</si>
  <si>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</si>
  <si>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</si>
  <si>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</si>
  <si>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</si>
  <si>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</si>
  <si>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</si>
  <si>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Ayudante de instalador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</si>
  <si>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</si>
  <si>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</si>
  <si>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</si>
  <si>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</si>
  <si>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46.532,41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</si>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</sst>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6.98" customWidth="1"/>
    <col min="5" max="5" width="13.26" customWidth="1"/>
    <col min="6" max="6" width="13.60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214471</v>
      </c>
      <c r="G10" s="12">
        <f ca="1">ROUND(INDIRECT(ADDRESS(ROW()+(0), COLUMN()+(-2), 1))*INDIRECT(ADDRESS(ROW()+(0), COLUMN()+(-1), 1)), 2)</f>
        <v>214471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4</v>
      </c>
      <c r="F11" s="12">
        <v>513.96</v>
      </c>
      <c r="G11" s="12">
        <f ca="1">ROUND(INDIRECT(ADDRESS(ROW()+(0), COLUMN()+(-2), 1))*INDIRECT(ADDRESS(ROW()+(0), COLUMN()+(-1), 1)), 2)</f>
        <v>2055.84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52.25</v>
      </c>
      <c r="G12" s="14">
        <f ca="1">ROUND(INDIRECT(ADDRESS(ROW()+(0), COLUMN()+(-2), 1))*INDIRECT(ADDRESS(ROW()+(0), COLUMN()+(-1), 1)), 2)</f>
        <v>52.25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216579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3.258</v>
      </c>
      <c r="F15" s="12">
        <v>117.18</v>
      </c>
      <c r="G15" s="12">
        <f ca="1">ROUND(INDIRECT(ADDRESS(ROW()+(0), COLUMN()+(-2), 1))*INDIRECT(ADDRESS(ROW()+(0), COLUMN()+(-1), 1)), 2)</f>
        <v>381.77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3.258</v>
      </c>
      <c r="F16" s="14">
        <v>85.08</v>
      </c>
      <c r="G16" s="14">
        <f ca="1">ROUND(INDIRECT(ADDRESS(ROW()+(0), COLUMN()+(-2), 1))*INDIRECT(ADDRESS(ROW()+(0), COLUMN()+(-1), 1)), 2)</f>
        <v>277.19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658.96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217238</v>
      </c>
      <c r="G19" s="14">
        <f ca="1">ROUND(INDIRECT(ADDRESS(ROW()+(0), COLUMN()+(-2), 1))*INDIRECT(ADDRESS(ROW()+(0), COLUMN()+(-1), 1))/100, 2)</f>
        <v>4344.76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221583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