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<sst xmlns="http://schemas.openxmlformats.org/spreadsheetml/2006/main" count="29" uniqueCount="29">
  <si>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</si>
  <si>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ICR113</t>
  </si>
  <si>
    <t xml:space="preserve">Ud</t>
  </si>
  <si>
    <t xml:space="preserve">Recuperador de calor y humedad aire-aire, con instalación en techo.</t>
  </si>
  <si>
    <r>
      <rPr>
        <sz val="8.25"/>
        <color rgb="FF000000"/>
        <rFont val="Arial"/>
        <family val="2"/>
      </rPr>
      <t xml:space="preserve">Suministro e instalación en techo de recuperador entálpico aire-aire, modelo para montaje horizontal, de dimensiones 290x900x900 mm, peso 36 kg, caudal de aire a velocidad máxima 250 m³/h, consumo eléctrico de los ventiladores 138 W con alimentación monofásica a 230 V, presión estática a velocidad máxima/mínima 98/65 Pa, presión sonora a velocidad máxima/mínima a 1,5 m 30/27 dBA, eficiencia térmica a velocidad máxima/mínima 78/81,5%, diámetro de los ductos 150 mm, conectable a una red TCC-Link, con cambio de modo automático de operación de recuperación a free-cooling o viceversa y configuración desde el mando a distancia del caudal y presión de aire, rearme automático y alarma de filtros sucios.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</si>
  <si>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</si>
  <si>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</si>
  <si>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</si>
  <si>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</si>
  <si>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</si>
  <si>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</si>
  <si>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</si>
  <si>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mt42tsb305b</t>
  </si>
  <si>
    <t xml:space="preserve">Ud</t>
  </si>
  <si>
    <t xml:space="preserve">Recuperador entálpico aire-aire, modelo para montaje horizontal, de dimensiones 290x900x900 mm, peso 36 kg, caudal de aire a velocidad máxima 250 m³/h, consumo eléctrico de los ventiladores 138 W con alimentación monofásica a 230 V, presión estática a velocidad máxima/mínima 98/65 Pa, presión sonora a velocidad máxima/mínima a 1,5 m 30/27 dBA, eficiencia térmica a velocidad máxima/mínima 78/81,5%, diámetro de los ductos 150 mm, conectable a una red TCC-Link, con cambio de modo automático de operación de recuperación a free-cooling o viceversa y configuración desde el mando a distancia del caudal y presión de aire, rearme automático y alarma de filtros sucios.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</si>
  <si>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</si>
  <si>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</si>
  <si>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</si>
  <si>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</si>
  <si>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</si>
  <si>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</si>
  <si>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</si>
  <si>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de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</si>
  <si>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</si>
  <si>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</si>
  <si>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</si>
  <si>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</si>
  <si>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7.883,40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</si>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</sst>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5.95" customWidth="1"/>
    <col min="5" max="5" width="70.55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1.000000</v>
      </c>
      <c r="G10" s="14">
        <v>45358.190000</v>
      </c>
      <c r="H10" s="14">
        <f ca="1">ROUND(INDIRECT(ADDRESS(ROW()+(0), COLUMN()+(-2), 1))*INDIRECT(ADDRESS(ROW()+(0), COLUMN()+(-1), 1)), 2)</f>
        <v>45358.190000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45358.190000</v>
      </c>
    </row>
    <row r="12" spans="1:8" ht="13.50" thickBot="1" customHeight="1">
      <c r="A12" s="15">
        <v>2.000000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0.830000</v>
      </c>
      <c r="G13" s="13">
        <v>73.850000</v>
      </c>
      <c r="H13" s="13">
        <f ca="1">ROUND(INDIRECT(ADDRESS(ROW()+(0), COLUMN()+(-2), 1))*INDIRECT(ADDRESS(ROW()+(0), COLUMN()+(-1), 1)), 2)</f>
        <v>61.300000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0.830000</v>
      </c>
      <c r="G14" s="14">
        <v>53.230000</v>
      </c>
      <c r="H14" s="14">
        <f ca="1">ROUND(INDIRECT(ADDRESS(ROW()+(0), COLUMN()+(-2), 1))*INDIRECT(ADDRESS(ROW()+(0), COLUMN()+(-1), 1)), 2)</f>
        <v>44.180000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105.480000</v>
      </c>
    </row>
    <row r="16" spans="1:8" ht="13.50" thickBot="1" customHeight="1">
      <c r="A16" s="15">
        <v>3.000000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2.000000</v>
      </c>
      <c r="G17" s="14">
        <f ca="1">ROUND(SUM(INDIRECT(ADDRESS(ROW()+(-2), COLUMN()+(1), 1)),INDIRECT(ADDRESS(ROW()+(-6), COLUMN()+(1), 1))), 2)</f>
        <v>45463.670000</v>
      </c>
      <c r="H17" s="14">
        <f ca="1">ROUND(INDIRECT(ADDRESS(ROW()+(0), COLUMN()+(-2), 1))*INDIRECT(ADDRESS(ROW()+(0), COLUMN()+(-1), 1))/100, 2)</f>
        <v>909.270000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46372.940000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