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<sst xmlns="http://schemas.openxmlformats.org/spreadsheetml/2006/main" count="26" uniqueCount="26">
  <si>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</si>
  <si>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ICP150</t>
  </si>
  <si>
    <t xml:space="preserve">Ud</t>
  </si>
  <si>
    <t xml:space="preserve">Unidad interior de aire acondicionado, de suelo.</t>
  </si>
  <si>
    <r>
      <rPr>
        <b/>
        <sz val="7.80"/>
        <color rgb="FF000000"/>
        <rFont val="A"/>
        <family val="2"/>
      </rPr>
      <t xml:space="preserve">Unidad interior de aire acondicionado, de suelo, con carcasa, sistema VRF, para gas R-410A, alimentación monofásica (230V/50Hz), modelo MML-AP0074NH-E "TOSHIBA", potencia frigorífica nominal 2,2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</si>
  <si>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</si>
  <si>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</si>
  <si>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</si>
  <si>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</si>
  <si>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</si>
  <si>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</si>
  <si>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mt42tsb200a</t>
  </si>
  <si>
    <t xml:space="preserve">Ud</t>
  </si>
  <si>
    <t xml:space="preserve">Unidad interior de aire acondicionado, de suelo, con carcasa, sistema VRF, para gas R-410A, alimentación monofásica (230V/50Hz), modelo MML-AP0074NH-E "TOSHIBA", potencia frigorífica nominal 2,2 kW (temperatura de bulbo húmedo del aire interior 19°C, temperatura de bulbo seco del aire exterior 35°C), potencia calorífica nominal 2,5 kW (temperatura de bulbo seco del aire interior 20°C), presión sonora 26 dBA, caudal de aire 510 m³/h, de 600x700x220 mm y 17 kg, con función Bi-Flow para regulación de la intensidad y dirección de la salida de aire, sistema de filtrado de aire IAQ de absorción y descomposición de partículas de malos olores, salida de aire inferior en modo calefacción, válvula de expansión electrónica, sensor de presión, control individual de temperatura por microprocesador para regulación del flujo de refrigerante y mando a distancia por infrarrojos.</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</si>
  <si>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</si>
  <si>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</si>
  <si>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</si>
  <si>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</si>
  <si>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</si>
  <si>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</si>
  <si>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</si>
  <si>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</si>
  <si>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</si>
  <si>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</si>
  <si>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17.727,56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</si>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</sst>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27" customWidth="1"/>
    <col min="5" max="5" width="31.04" customWidth="1"/>
    <col min="6" max="6" width="11.07" customWidth="1"/>
    <col min="7" max="7" width="3.64" customWidth="1"/>
    <col min="8" max="8" width="2.77"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60107.400000</v>
      </c>
      <c r="J8" s="16"/>
      <c r="K8" s="16">
        <f ca="1">ROUND(INDIRECT(ADDRESS(ROW()+(0), COLUMN()+(-4), 1))*INDIRECT(ADDRESS(ROW()+(0), COLUMN()+(-2), 1)), 2)</f>
        <v>60107.400000</v>
      </c>
    </row>
    <row r="9" spans="1:11" ht="12.00" thickBot="1" customHeight="1">
      <c r="A9" s="17" t="s">
        <v>14</v>
      </c>
      <c r="B9" s="18" t="s">
        <v>15</v>
      </c>
      <c r="C9" s="17" t="s">
        <v>16</v>
      </c>
      <c r="D9" s="17"/>
      <c r="E9" s="17"/>
      <c r="F9" s="17"/>
      <c r="G9" s="19">
        <v>1.140000</v>
      </c>
      <c r="H9" s="19"/>
      <c r="I9" s="20">
        <v>82.630000</v>
      </c>
      <c r="J9" s="20"/>
      <c r="K9" s="20">
        <f ca="1">ROUND(INDIRECT(ADDRESS(ROW()+(0), COLUMN()+(-4), 1))*INDIRECT(ADDRESS(ROW()+(0), COLUMN()+(-2), 1)), 2)</f>
        <v>94.200000</v>
      </c>
    </row>
    <row r="10" spans="1:11" ht="12.00" thickBot="1" customHeight="1">
      <c r="A10" s="17" t="s">
        <v>17</v>
      </c>
      <c r="B10" s="21" t="s">
        <v>18</v>
      </c>
      <c r="C10" s="22" t="s">
        <v>19</v>
      </c>
      <c r="D10" s="22"/>
      <c r="E10" s="22"/>
      <c r="F10" s="22"/>
      <c r="G10" s="23">
        <v>1.140000</v>
      </c>
      <c r="H10" s="23"/>
      <c r="I10" s="24">
        <v>54.200000</v>
      </c>
      <c r="J10" s="24"/>
      <c r="K10" s="24">
        <f ca="1">ROUND(INDIRECT(ADDRESS(ROW()+(0), COLUMN()+(-4), 1))*INDIRECT(ADDRESS(ROW()+(0), COLUMN()+(-2), 1)), 2)</f>
        <v>61.790000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60263.390000</v>
      </c>
      <c r="J11" s="16"/>
      <c r="K11" s="16">
        <f ca="1">ROUND(INDIRECT(ADDRESS(ROW()+(0), COLUMN()+(-4), 1))*INDIRECT(ADDRESS(ROW()+(0), COLUMN()+(-2), 1))/100, 2)</f>
        <v>1205.270000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61468.660000</v>
      </c>
      <c r="J12" s="24"/>
      <c r="K12" s="24">
        <f ca="1">ROUND(INDIRECT(ADDRESS(ROW()+(0), COLUMN()+(-4), 1))*INDIRECT(ADDRESS(ROW()+(0), COLUMN()+(-2), 1))/100, 2)</f>
        <v>1844.060000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63312.720000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