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<sst xmlns="http://schemas.openxmlformats.org/spreadsheetml/2006/main" count="32" uniqueCount="32">
  <si>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</si>
  <si>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ICH040</t>
  </si>
  <si>
    <t xml:space="preserve">Ud</t>
  </si>
  <si>
    <t xml:space="preserve">Estufa a leña.</t>
  </si>
  <si>
    <r>
      <rPr>
        <sz val="8.25"/>
        <color rgb="FF000000"/>
        <rFont val="Arial"/>
        <family val="2"/>
      </rPr>
      <t xml:space="preserve">Estufa a leña, potencia térmica nominal total 16 kW (potencia térmica al aire 6 kW y potencia térmica al agua 10 kW), rendimiento 82%, volumen de calefacción, calculado con un requisito de 40 W/m³, 380 m³, revestimiento de mayólica color sal y pimienta, ventilación por convección natural, con posibilidad de alimentación de un sistema de calefacción por radiadores o por suelo radiante o de producción de agua caliente.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</si>
  <si>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</si>
  <si>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</si>
  <si>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</si>
  <si>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</si>
  <si>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</si>
  <si>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</si>
  <si>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</si>
  <si>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mt38arc044d</t>
  </si>
  <si>
    <t xml:space="preserve">Ud</t>
  </si>
  <si>
    <t xml:space="preserve">Estufa a leña, potencia térmica nominal total 16 kW (potencia térmica al aire 6 kW y potencia térmica al agua 10 kW), rendimiento 82%, volumen de calefacción, calculado con un requisito de 40 W/m³, 380 m³, revestimiento de mayólica color sal y pimienta, ventilación por convección natural, con posibilidad de alimentación de un sistema de calefacción por radiadores o por suelo radiante o de producción de agua caliente, compuesta de hogar de fundición, cristal cerámico resistente a los 800°C, cajón de cenizas, aire primario y aire secundario regulables manualmente, sacude-parrilla de accionamiento exterior y sistema de circulación de agua caliente con bomba y vaso de expansión.</t>
  </si>
  <si>
    <t xml:space="preserve">mt38arc600b</t>
  </si>
  <si>
    <t xml:space="preserve">Ud</t>
  </si>
  <si>
    <t xml:space="preserve">Puesta en marcha y formación en el manejo de estufa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</si>
  <si>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</si>
  <si>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</si>
  <si>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</si>
  <si>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</si>
  <si>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</si>
  <si>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</si>
  <si>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</si>
  <si>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</si>
  <si>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</si>
  <si>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</si>
  <si>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</si>
  <si>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</si>
  <si>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24.725,69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</si>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</sst>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68.34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140193</v>
      </c>
      <c r="H10" s="12">
        <f ca="1">ROUND(INDIRECT(ADDRESS(ROW()+(0), COLUMN()+(-2), 1))*INDIRECT(ADDRESS(ROW()+(0), COLUMN()+(-1), 1)), 2)</f>
        <v>140193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2162.23</v>
      </c>
      <c r="H11" s="14">
        <f ca="1">ROUND(INDIRECT(ADDRESS(ROW()+(0), COLUMN()+(-2), 1))*INDIRECT(ADDRESS(ROW()+(0), COLUMN()+(-1), 1)), 2)</f>
        <v>2162.23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142355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1.176</v>
      </c>
      <c r="G14" s="12">
        <v>117.18</v>
      </c>
      <c r="H14" s="12">
        <f ca="1">ROUND(INDIRECT(ADDRESS(ROW()+(0), COLUMN()+(-2), 1))*INDIRECT(ADDRESS(ROW()+(0), COLUMN()+(-1), 1)), 2)</f>
        <v>137.8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1.176</v>
      </c>
      <c r="G15" s="14">
        <v>85.08</v>
      </c>
      <c r="H15" s="14">
        <f ca="1">ROUND(INDIRECT(ADDRESS(ROW()+(0), COLUMN()+(-2), 1))*INDIRECT(ADDRESS(ROW()+(0), COLUMN()+(-1), 1)), 2)</f>
        <v>100.05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237.85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142593</v>
      </c>
      <c r="H18" s="14">
        <f ca="1">ROUND(INDIRECT(ADDRESS(ROW()+(0), COLUMN()+(-2), 1))*INDIRECT(ADDRESS(ROW()+(0), COLUMN()+(-1), 1))/100, 2)</f>
        <v>2851.87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145445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