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<sst xmlns="http://schemas.openxmlformats.org/spreadsheetml/2006/main" count="38" uniqueCount="38">
  <si>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</si>
  <si>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</si>
  <si>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</si>
  <si>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</si>
  <si>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gasóleo de llama azul, eficiencia energética clase A, potencia de calefacción 47 kW, peso 228 kg, dimensiones 881x600x787 mm, cuadro de regulación y cronotermostato modulante con sonda de temperatura exterior, caudal másico de gas de escape 0,0144 kg/s, con contenido de CO2 14%, presión de impulsión disponible 50 Pa, contenido de agua 61 l, kit de unión de caldera a gasóleo a circuito de calefacción, kit de seguridad para caldera a gasóleo, kit de unión de caldera a gasóleo a vaso de expansión. Sin incluir el 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</si>
  <si>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</si>
  <si>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</si>
  <si>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</si>
  <si>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</si>
  <si>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</si>
  <si>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</si>
  <si>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</si>
  <si>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mt38cqj110p</t>
  </si>
  <si>
    <t xml:space="preserve">Ud</t>
  </si>
  <si>
    <t xml:space="preserve">Caldera de pie, de condensación con recuperador de acero inoxidable, con cuerpo de fundición de hierro gris GL 180 y quemador presurizado de gasóleo de llama azul, eficiencia energética clase A, potencia de calefacción 47 kW, peso 228 kg, dimensiones 881x600x787 mm, cuadro de regulación y cronotermostato modulante con sonda de temperatura exterior, caudal másico de gas de escape 0,0144 kg/s, con contenido de CO2 14%, presión de impulsión disponible 50 Pa, contenido de agua 61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</si>
  <si>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</si>
  <si>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</si>
  <si>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</si>
  <si>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mt38cqj530b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</si>
  <si>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</si>
  <si>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</si>
  <si>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</si>
  <si>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</si>
  <si>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</si>
  <si>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</si>
  <si>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</si>
  <si>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</si>
  <si>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</si>
  <si>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</si>
  <si>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</si>
  <si>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</si>
  <si>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</si>
  <si>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</si>
  <si>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</si>
  <si>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</si>
  <si>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</si>
  <si>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217.199,43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</si>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</sst>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184465</v>
      </c>
      <c r="G10" s="12">
        <f ca="1">ROUND(INDIRECT(ADDRESS(ROW()+(0), COLUMN()+(-2), 1))*INDIRECT(ADDRESS(ROW()+(0), COLUMN()+(-1), 1)), 2)</f>
        <v>184465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3337.93</v>
      </c>
      <c r="G11" s="12">
        <f ca="1">ROUND(INDIRECT(ADDRESS(ROW()+(0), COLUMN()+(-2), 1))*INDIRECT(ADDRESS(ROW()+(0), COLUMN()+(-1), 1)), 2)</f>
        <v>3337.93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4743.38</v>
      </c>
      <c r="G12" s="12">
        <f ca="1">ROUND(INDIRECT(ADDRESS(ROW()+(0), COLUMN()+(-2), 1))*INDIRECT(ADDRESS(ROW()+(0), COLUMN()+(-1), 1)), 2)</f>
        <v>4743.38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60.54</v>
      </c>
      <c r="G13" s="14">
        <f ca="1">ROUND(INDIRECT(ADDRESS(ROW()+(0), COLUMN()+(-2), 1))*INDIRECT(ADDRESS(ROW()+(0), COLUMN()+(-1), 1)), 2)</f>
        <v>60.54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192607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4.824</v>
      </c>
      <c r="F16" s="12">
        <v>117.18</v>
      </c>
      <c r="G16" s="12">
        <f ca="1">ROUND(INDIRECT(ADDRESS(ROW()+(0), COLUMN()+(-2), 1))*INDIRECT(ADDRESS(ROW()+(0), COLUMN()+(-1), 1)), 2)</f>
        <v>565.28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4.824</v>
      </c>
      <c r="F17" s="14">
        <v>85.08</v>
      </c>
      <c r="G17" s="14">
        <f ca="1">ROUND(INDIRECT(ADDRESS(ROW()+(0), COLUMN()+(-2), 1))*INDIRECT(ADDRESS(ROW()+(0), COLUMN()+(-1), 1)), 2)</f>
        <v>410.43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975.71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193582</v>
      </c>
      <c r="G20" s="14">
        <f ca="1">ROUND(INDIRECT(ADDRESS(ROW()+(0), COLUMN()+(-2), 1))*INDIRECT(ADDRESS(ROW()+(0), COLUMN()+(-1), 1))/100, 2)</f>
        <v>3871.65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197454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