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<sst xmlns="http://schemas.openxmlformats.org/spreadsheetml/2006/main" count="45" uniqueCount="45">
  <si>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</si>
  <si>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HYA020</t>
  </si>
  <si>
    <t xml:space="preserve">m²</t>
  </si>
  <si>
    <t xml:space="preserve">Ayudas de albañilería para reposición de instalaciones.</t>
  </si>
  <si>
    <r>
      <rPr>
        <sz val="8.25"/>
        <color rgb="FF000000"/>
        <rFont val="Arial"/>
        <family val="2"/>
      </rPr>
      <t xml:space="preserve">Repercusión por m² de superficie rehabilitada de obra, de ayudas de cualquier trabajo de albañilería, necesarias para la reposición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multifamiliar,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</si>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</sst>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37" customWidth="1"/>
    <col min="4" max="4" width="58.99" customWidth="1"/>
    <col min="5" max="5" width="17.68" customWidth="1"/>
    <col min="6" max="6" width="15.81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0.015</v>
      </c>
      <c r="F10" s="12">
        <v>3665.26</v>
      </c>
      <c r="G10" s="12">
        <f ca="1">ROUND(INDIRECT(ADDRESS(ROW()+(0), COLUMN()+(-2), 1))*INDIRECT(ADDRESS(ROW()+(0), COLUMN()+(-1), 1)), 2)</f>
        <v>54.98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38.17</v>
      </c>
      <c r="G11" s="12">
        <f ca="1">ROUND(INDIRECT(ADDRESS(ROW()+(0), COLUMN()+(-2), 1))*INDIRECT(ADDRESS(ROW()+(0), COLUMN()+(-1), 1)), 2)</f>
        <v>0.23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514.67</v>
      </c>
      <c r="G12" s="12">
        <f ca="1">ROUND(INDIRECT(ADDRESS(ROW()+(0), COLUMN()+(-2), 1))*INDIRECT(ADDRESS(ROW()+(0), COLUMN()+(-1), 1)), 2)</f>
        <v>8.23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2.5</v>
      </c>
      <c r="F13" s="12">
        <v>4.15</v>
      </c>
      <c r="G13" s="12">
        <f ca="1">ROUND(INDIRECT(ADDRESS(ROW()+(0), COLUMN()+(-2), 1))*INDIRECT(ADDRESS(ROW()+(0), COLUMN()+(-1), 1)), 2)</f>
        <v>10.38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0.05</v>
      </c>
      <c r="F14" s="14">
        <v>30.54</v>
      </c>
      <c r="G14" s="14">
        <f ca="1">ROUND(INDIRECT(ADDRESS(ROW()+(0), COLUMN()+(-2), 1))*INDIRECT(ADDRESS(ROW()+(0), COLUMN()+(-1), 1)), 2)</f>
        <v>1.53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75.35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619.32</v>
      </c>
      <c r="G17" s="14">
        <f ca="1">ROUND(INDIRECT(ADDRESS(ROW()+(0), COLUMN()+(-2), 1))*INDIRECT(ADDRESS(ROW()+(0), COLUMN()+(-1), 1)), 2)</f>
        <v>3.72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3.72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0.023</v>
      </c>
      <c r="F20" s="12">
        <v>114.04</v>
      </c>
      <c r="G20" s="12">
        <f ca="1">ROUND(INDIRECT(ADDRESS(ROW()+(0), COLUMN()+(-2), 1))*INDIRECT(ADDRESS(ROW()+(0), COLUMN()+(-1), 1)), 2)</f>
        <v>2.62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0.059</v>
      </c>
      <c r="F21" s="14">
        <v>82.13</v>
      </c>
      <c r="G21" s="14">
        <f ca="1">ROUND(INDIRECT(ADDRESS(ROW()+(0), COLUMN()+(-2), 1))*INDIRECT(ADDRESS(ROW()+(0), COLUMN()+(-1), 1)), 2)</f>
        <v>4.85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7.47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4</v>
      </c>
      <c r="F24" s="14">
        <f ca="1">ROUND(SUM(INDIRECT(ADDRESS(ROW()+(-2), COLUMN()+(1), 1)),INDIRECT(ADDRESS(ROW()+(-6), COLUMN()+(1), 1)),INDIRECT(ADDRESS(ROW()+(-9), COLUMN()+(1), 1))), 2)</f>
        <v>86.54</v>
      </c>
      <c r="G24" s="14">
        <f ca="1">ROUND(INDIRECT(ADDRESS(ROW()+(0), COLUMN()+(-2), 1))*INDIRECT(ADDRESS(ROW()+(0), COLUMN()+(-1), 1))/100, 2)</f>
        <v>3.46</v>
      </c>
    </row>
    <row r="25" spans="1:7" ht="13.50" thickBot="1" customHeight="1">
      <c r="A25" s="8"/>
      <c r="B25" s="8"/>
      <c r="C25" s="8"/>
      <c r="D25" s="8"/>
      <c r="E25" s="21" t="s">
        <v>44</v>
      </c>
      <c r="F25" s="21"/>
      <c r="G25" s="22">
        <f ca="1">ROUND(SUM(INDIRECT(ADDRESS(ROW()+(-1), COLUMN()+(0), 1)),INDIRECT(ADDRESS(ROW()+(-3), COLUMN()+(0), 1)),INDIRECT(ADDRESS(ROW()+(-7), COLUMN()+(0), 1)),INDIRECT(ADDRESS(ROW()+(-10), COLUMN()+(0), 1))), 2)</f>
        <v>90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