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<sst xmlns="http://schemas.openxmlformats.org/spreadsheetml/2006/main" count="41" uniqueCount="41">
  <si>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</si>
  <si>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</si>
  <si>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</si>
  <si>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</si>
  <si>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concreto polímero de superficie pulida, de color, de 40x2 cm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</si>
  <si>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</si>
  <si>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</si>
  <si>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</si>
  <si>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</si>
  <si>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</si>
  <si>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</si>
  <si>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mt09moe010c</t>
  </si>
  <si>
    <t xml:space="preserve">m³</t>
  </si>
  <si>
    <t xml:space="preserve">Mortero de cemento CEM II/B-P 32,5 N, hidrófugo, tipo M-15, confeccionado en obra con 450 kg/m³ de cemento y una proporción en volumen 1/3.</t>
  </si>
  <si>
    <t xml:space="preserve">mt20wwa040</t>
  </si>
  <si>
    <t xml:space="preserve">kg</t>
  </si>
  <si>
    <t xml:space="preserve">Adhesivo cementoso flexible y de gran adherencia.</t>
  </si>
  <si>
    <t xml:space="preserve">mt20rhl020z</t>
  </si>
  <si>
    <t xml:space="preserve">m</t>
  </si>
  <si>
    <t xml:space="preserve">Jamba de concreto polímero de superficie pulida, de color, de 40x2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</si>
  <si>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</si>
  <si>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</si>
  <si>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</si>
  <si>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</si>
  <si>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</si>
  <si>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</si>
  <si>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</si>
  <si>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</si>
  <si>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</si>
  <si>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</si>
  <si>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</si>
  <si>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</si>
  <si>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</si>
  <si>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</si>
  <si>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</si>
  <si>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</si>
  <si>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</si>
  <si>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</si>
  <si>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</si>
  <si>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112,58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</si>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</sst>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5.83" customWidth="1"/>
    <col min="3" max="3" width="4.08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0.004000</v>
      </c>
      <c r="F8" s="16">
        <v>3409.830000</v>
      </c>
      <c r="G8" s="16">
        <f ca="1">ROUND(INDIRECT(ADDRESS(ROW()+(0), COLUMN()+(-2), 1))*INDIRECT(ADDRESS(ROW()+(0), COLUMN()+(-1), 1)), 2)</f>
        <v>13.640000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2.408000</v>
      </c>
      <c r="F9" s="20">
        <v>13.630000</v>
      </c>
      <c r="G9" s="20">
        <f ca="1">ROUND(INDIRECT(ADDRESS(ROW()+(0), COLUMN()+(-2), 1))*INDIRECT(ADDRESS(ROW()+(0), COLUMN()+(-1), 1)), 2)</f>
        <v>32.820000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1.050000</v>
      </c>
      <c r="F10" s="20">
        <v>1015.850000</v>
      </c>
      <c r="G10" s="20">
        <f ca="1">ROUND(INDIRECT(ADDRESS(ROW()+(0), COLUMN()+(-2), 1))*INDIRECT(ADDRESS(ROW()+(0), COLUMN()+(-1), 1)), 2)</f>
        <v>1066.640000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0.400000</v>
      </c>
      <c r="F11" s="20">
        <v>10.630000</v>
      </c>
      <c r="G11" s="20">
        <f ca="1">ROUND(INDIRECT(ADDRESS(ROW()+(0), COLUMN()+(-2), 1))*INDIRECT(ADDRESS(ROW()+(0), COLUMN()+(-1), 1)), 2)</f>
        <v>4.250000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0.041000</v>
      </c>
      <c r="F12" s="20">
        <v>145.820000</v>
      </c>
      <c r="G12" s="20">
        <f ca="1">ROUND(INDIRECT(ADDRESS(ROW()+(0), COLUMN()+(-2), 1))*INDIRECT(ADDRESS(ROW()+(0), COLUMN()+(-1), 1)), 2)</f>
        <v>5.980000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0.083000</v>
      </c>
      <c r="F13" s="20">
        <v>143.090000</v>
      </c>
      <c r="G13" s="20">
        <f ca="1">ROUND(INDIRECT(ADDRESS(ROW()+(0), COLUMN()+(-2), 1))*INDIRECT(ADDRESS(ROW()+(0), COLUMN()+(-1), 1)), 2)</f>
        <v>11.880000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0.420000</v>
      </c>
      <c r="F14" s="20">
        <v>79.940000</v>
      </c>
      <c r="G14" s="20">
        <f ca="1">ROUND(INDIRECT(ADDRESS(ROW()+(0), COLUMN()+(-2), 1))*INDIRECT(ADDRESS(ROW()+(0), COLUMN()+(-1), 1)), 2)</f>
        <v>33.570000</v>
      </c>
    </row>
    <row r="15" spans="1:7" ht="12.00" thickBot="1" customHeight="1">
      <c r="A15" s="17" t="s">
        <v>32</v>
      </c>
      <c r="B15" s="17"/>
      <c r="C15" s="21" t="s">
        <v>33</v>
      </c>
      <c r="D15" s="22" t="s">
        <v>34</v>
      </c>
      <c r="E15" s="23">
        <v>0.420000</v>
      </c>
      <c r="F15" s="24">
        <v>52.120000</v>
      </c>
      <c r="G15" s="24">
        <f ca="1">ROUND(INDIRECT(ADDRESS(ROW()+(0), COLUMN()+(-2), 1))*INDIRECT(ADDRESS(ROW()+(0), COLUMN()+(-1), 1)), 2)</f>
        <v>21.890000</v>
      </c>
    </row>
    <row r="16" spans="1:7" ht="12.00" thickBot="1" customHeight="1">
      <c r="A16" s="17"/>
      <c r="B16" s="17"/>
      <c r="C16" s="12" t="s">
        <v>35</v>
      </c>
      <c r="D16" s="10" t="s">
        <v>36</v>
      </c>
      <c r="E16" s="14">
        <v>2.000000</v>
      </c>
      <c r="F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1190.670000</v>
      </c>
      <c r="G16" s="16">
        <f ca="1">ROUND(INDIRECT(ADDRESS(ROW()+(0), COLUMN()+(-2), 1))*INDIRECT(ADDRESS(ROW()+(0), COLUMN()+(-1), 1))/100, 2)</f>
        <v>23.810000</v>
      </c>
    </row>
    <row r="17" spans="1:7" ht="12.00" thickBot="1" customHeight="1">
      <c r="A17" s="22"/>
      <c r="B17" s="22"/>
      <c r="C17" s="21" t="s">
        <v>37</v>
      </c>
      <c r="D17" s="22" t="s">
        <v>38</v>
      </c>
      <c r="E17" s="23">
        <v>3.000000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1214.480000</v>
      </c>
      <c r="G17" s="24">
        <f ca="1">ROUND(INDIRECT(ADDRESS(ROW()+(0), COLUMN()+(-2), 1))*INDIRECT(ADDRESS(ROW()+(0), COLUMN()+(-1), 1))/100, 2)</f>
        <v>36.430000</v>
      </c>
    </row>
    <row r="18" spans="1:7" ht="12.00" thickBot="1" customHeight="1">
      <c r="A18" s="6" t="s">
        <v>39</v>
      </c>
      <c r="B18" s="6"/>
      <c r="C18" s="7"/>
      <c r="D18" s="7"/>
      <c r="E18" s="25"/>
      <c r="F18" s="6" t="s">
        <v>40</v>
      </c>
      <c r="G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1250.910000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