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<sst xmlns="http://schemas.openxmlformats.org/spreadsheetml/2006/main" count="35" uniqueCount="35">
  <si>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</si>
  <si>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FLY020</t>
  </si>
  <si>
    <t xml:space="preserve">m</t>
  </si>
  <si>
    <t xml:space="preserve">Coronación de fachada liviana.</t>
  </si>
  <si>
    <r>
      <rPr>
        <sz val="7.80"/>
        <color rgb="FF000000"/>
        <rFont val="Arial"/>
        <family val="2"/>
      </rPr>
      <t xml:space="preserve">Coronación de fachada liviana, de </t>
    </r>
    <r>
      <rPr>
        <b/>
        <sz val="7.80"/>
        <color rgb="FF000000"/>
        <rFont val="Arial"/>
        <family val="2"/>
      </rPr>
      <t xml:space="preserve">lámina plegada de acero inoxidable AISI 304, de 1,5 mm de espesor y 300 mm de desarrollo, acabado mate</t>
    </r>
    <r>
      <rPr>
        <sz val="7.80"/>
        <color rgb="FF000000"/>
        <rFont val="Arial"/>
        <family val="2"/>
      </rPr>
      <t xml:space="preserve">, fijada con tornillos ocultos.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</si>
  <si>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</si>
  <si>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</si>
  <si>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</si>
  <si>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</si>
  <si>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</si>
  <si>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</si>
  <si>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</si>
  <si>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</si>
  <si>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</si>
  <si>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mt12www010b</t>
  </si>
  <si>
    <t xml:space="preserve">m</t>
  </si>
  <si>
    <t xml:space="preserve">Lámina plegada de acero inoxidable AISI 304, de 1,5 mm de espesor y 300 mm de desarrollo, acabado mate.</t>
  </si>
  <si>
    <t xml:space="preserve">mt12ppl016</t>
  </si>
  <si>
    <t xml:space="preserve">Ud</t>
  </si>
  <si>
    <t xml:space="preserve">Tornillo autorroscante protegido contra la oxidación. Dimensiones 3,50x25 mm.</t>
  </si>
  <si>
    <t xml:space="preserve">mt15sja100</t>
  </si>
  <si>
    <t xml:space="preserve">Ud</t>
  </si>
  <si>
    <t xml:space="preserve">Cartucho de masilla de silicona neutra.</t>
  </si>
  <si>
    <t xml:space="preserve">mo051</t>
  </si>
  <si>
    <t xml:space="preserve">h</t>
  </si>
  <si>
    <t xml:space="preserve">Montador de sistemas de fachadas prefabricadas.</t>
  </si>
  <si>
    <t xml:space="preserve">mo097</t>
  </si>
  <si>
    <t xml:space="preserve">h</t>
  </si>
  <si>
    <t xml:space="preserve">Ayudante de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</si>
  <si>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</si>
  <si>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</si>
  <si>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</si>
  <si>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</si>
  <si>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45,88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</si>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</sst>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21" customWidth="1"/>
    <col min="5" max="5" width="64.84" customWidth="1"/>
    <col min="6" max="6" width="6.41" customWidth="1"/>
    <col min="7" max="7" width="13.55" customWidth="1"/>
    <col min="8" max="8" width="2.91" customWidth="1"/>
    <col min="9" max="9" width="3.50" customWidth="1"/>
    <col min="10" max="10" width="3.35" customWidth="1"/>
    <col min="11" max="11" width="3.3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2.250000</v>
      </c>
      <c r="G8" s="16">
        <v>23.210000</v>
      </c>
      <c r="H8" s="16">
        <f ca="1">ROUND(INDIRECT(ADDRESS(ROW()+(0), COLUMN()+(-2), 1))*INDIRECT(ADDRESS(ROW()+(0), COLUMN()+(-1), 1)), 2)</f>
        <v>52.220000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341.560000</v>
      </c>
      <c r="H9" s="20">
        <f ca="1">ROUND(INDIRECT(ADDRESS(ROW()+(0), COLUMN()+(-2), 1))*INDIRECT(ADDRESS(ROW()+(0), COLUMN()+(-1), 1)), 2)</f>
        <v>341.560000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4.000000</v>
      </c>
      <c r="G10" s="20">
        <v>1.130000</v>
      </c>
      <c r="H10" s="20">
        <f ca="1">ROUND(INDIRECT(ADDRESS(ROW()+(0), COLUMN()+(-2), 1))*INDIRECT(ADDRESS(ROW()+(0), COLUMN()+(-1), 1)), 2)</f>
        <v>4.520000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0.150000</v>
      </c>
      <c r="G11" s="20">
        <v>95.520000</v>
      </c>
      <c r="H11" s="20">
        <f ca="1">ROUND(INDIRECT(ADDRESS(ROW()+(0), COLUMN()+(-2), 1))*INDIRECT(ADDRESS(ROW()+(0), COLUMN()+(-1), 1)), 2)</f>
        <v>14.330000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0.530000</v>
      </c>
      <c r="G12" s="20">
        <v>82.630000</v>
      </c>
      <c r="H12" s="20">
        <f ca="1">ROUND(INDIRECT(ADDRESS(ROW()+(0), COLUMN()+(-2), 1))*INDIRECT(ADDRESS(ROW()+(0), COLUMN()+(-1), 1)), 2)</f>
        <v>43.790000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3">
        <v>0.530000</v>
      </c>
      <c r="G13" s="24">
        <v>54.300000</v>
      </c>
      <c r="H13" s="24">
        <f ca="1">ROUND(INDIRECT(ADDRESS(ROW()+(0), COLUMN()+(-2), 1))*INDIRECT(ADDRESS(ROW()+(0), COLUMN()+(-1), 1)), 2)</f>
        <v>28.780000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0" t="s">
        <v>30</v>
      </c>
      <c r="E14" s="10"/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485.200000</v>
      </c>
      <c r="H14" s="16">
        <f ca="1">ROUND(INDIRECT(ADDRESS(ROW()+(0), COLUMN()+(-2), 1))*INDIRECT(ADDRESS(ROW()+(0), COLUMN()+(-1), 1))/100, 2)</f>
        <v>9.700000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2" t="s">
        <v>32</v>
      </c>
      <c r="E15" s="22"/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494.900000</v>
      </c>
      <c r="H15" s="24">
        <f ca="1">ROUND(INDIRECT(ADDRESS(ROW()+(0), COLUMN()+(-2), 1))*INDIRECT(ADDRESS(ROW()+(0), COLUMN()+(-1), 1))/100, 2)</f>
        <v>14.850000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509.750000</v>
      </c>
      <c r="I16" s="26"/>
      <c r="J16" s="26"/>
      <c r="K16" s="26"/>
    </row>
  </sheetData>
  <mergeCells count="33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