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<sst xmlns="http://schemas.openxmlformats.org/spreadsheetml/2006/main" count="35" uniqueCount="35">
  <si>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</si>
  <si>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FLY020</t>
  </si>
  <si>
    <t xml:space="preserve">m</t>
  </si>
  <si>
    <t xml:space="preserve">Coronación de fachada liviana.</t>
  </si>
  <si>
    <r>
      <rPr>
        <sz val="7.80"/>
        <color rgb="FF000000"/>
        <rFont val="Arial"/>
        <family val="2"/>
      </rPr>
      <t xml:space="preserve">Coronación de fachada liviana, de </t>
    </r>
    <r>
      <rPr>
        <b/>
        <sz val="7.80"/>
        <color rgb="FF000000"/>
        <rFont val="Arial"/>
        <family val="2"/>
      </rPr>
      <t xml:space="preserve">lámina plegada de acero inoxidable AISI 304, de 1,5 mm de espesor y 1600 mm de desarrollo, acabado mate</t>
    </r>
    <r>
      <rPr>
        <sz val="7.80"/>
        <color rgb="FF000000"/>
        <rFont val="Arial"/>
        <family val="2"/>
      </rPr>
      <t xml:space="preserve">, fijada con tornillos ocultos.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</si>
  <si>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</si>
  <si>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</si>
  <si>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</si>
  <si>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</si>
  <si>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</si>
  <si>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</si>
  <si>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</si>
  <si>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</si>
  <si>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</si>
  <si>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mt12www010o</t>
  </si>
  <si>
    <t xml:space="preserve">m</t>
  </si>
  <si>
    <t xml:space="preserve">Lámina plegada de acero inoxidable AISI 304, de 1,5 mm de espesor y 1600 mm de desarrollo, acabado mate.</t>
  </si>
  <si>
    <t xml:space="preserve">mt12ppl016</t>
  </si>
  <si>
    <t xml:space="preserve">Ud</t>
  </si>
  <si>
    <t xml:space="preserve">Tornillo autorroscante protegido contra la oxidación. Dimensiones 3,50x25 mm.</t>
  </si>
  <si>
    <t xml:space="preserve">mt15sja100</t>
  </si>
  <si>
    <t xml:space="preserve">Ud</t>
  </si>
  <si>
    <t xml:space="preserve">Cartucho de masilla de silicona neutra.</t>
  </si>
  <si>
    <t xml:space="preserve">mo051</t>
  </si>
  <si>
    <t xml:space="preserve">h</t>
  </si>
  <si>
    <t xml:space="preserve">Montador de sistemas de fachadas prefabricadas.</t>
  </si>
  <si>
    <t xml:space="preserve">mo097</t>
  </si>
  <si>
    <t xml:space="preserve">h</t>
  </si>
  <si>
    <t xml:space="preserve">Ayudante de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</si>
  <si>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</si>
  <si>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</si>
  <si>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</si>
  <si>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</si>
  <si>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164,62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</si>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</sst>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2.33" customWidth="1"/>
    <col min="3" max="3" width="3.79" customWidth="1"/>
    <col min="4" max="4" width="3.50" customWidth="1"/>
    <col min="5" max="5" width="64.55" customWidth="1"/>
    <col min="6" max="6" width="6.41" customWidth="1"/>
    <col min="7" max="7" width="13.55" customWidth="1"/>
    <col min="8" max="8" width="2.33" customWidth="1"/>
    <col min="9" max="9" width="3.64" customWidth="1"/>
    <col min="10" max="10" width="3.64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6.625000</v>
      </c>
      <c r="G8" s="16">
        <v>23.210000</v>
      </c>
      <c r="H8" s="16">
        <f ca="1">ROUND(INDIRECT(ADDRESS(ROW()+(0), COLUMN()+(-2), 1))*INDIRECT(ADDRESS(ROW()+(0), COLUMN()+(-1), 1)), 2)</f>
        <v>153.770000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1460.340000</v>
      </c>
      <c r="H9" s="20">
        <f ca="1">ROUND(INDIRECT(ADDRESS(ROW()+(0), COLUMN()+(-2), 1))*INDIRECT(ADDRESS(ROW()+(0), COLUMN()+(-1), 1)), 2)</f>
        <v>1460.340000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1.130000</v>
      </c>
      <c r="H10" s="20">
        <f ca="1">ROUND(INDIRECT(ADDRESS(ROW()+(0), COLUMN()+(-2), 1))*INDIRECT(ADDRESS(ROW()+(0), COLUMN()+(-1), 1)), 2)</f>
        <v>4.520000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0.150000</v>
      </c>
      <c r="G11" s="20">
        <v>95.520000</v>
      </c>
      <c r="H11" s="20">
        <f ca="1">ROUND(INDIRECT(ADDRESS(ROW()+(0), COLUMN()+(-2), 1))*INDIRECT(ADDRESS(ROW()+(0), COLUMN()+(-1), 1)), 2)</f>
        <v>14.330000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0.789000</v>
      </c>
      <c r="G12" s="20">
        <v>82.630000</v>
      </c>
      <c r="H12" s="20">
        <f ca="1">ROUND(INDIRECT(ADDRESS(ROW()+(0), COLUMN()+(-2), 1))*INDIRECT(ADDRESS(ROW()+(0), COLUMN()+(-1), 1)), 2)</f>
        <v>65.200000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0.789000</v>
      </c>
      <c r="G13" s="24">
        <v>54.300000</v>
      </c>
      <c r="H13" s="24">
        <f ca="1">ROUND(INDIRECT(ADDRESS(ROW()+(0), COLUMN()+(-2), 1))*INDIRECT(ADDRESS(ROW()+(0), COLUMN()+(-1), 1)), 2)</f>
        <v>42.840000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1741.000000</v>
      </c>
      <c r="H14" s="16">
        <f ca="1">ROUND(INDIRECT(ADDRESS(ROW()+(0), COLUMN()+(-2), 1))*INDIRECT(ADDRESS(ROW()+(0), COLUMN()+(-1), 1))/100, 2)</f>
        <v>34.820000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1775.820000</v>
      </c>
      <c r="H15" s="24">
        <f ca="1">ROUND(INDIRECT(ADDRESS(ROW()+(0), COLUMN()+(-2), 1))*INDIRECT(ADDRESS(ROW()+(0), COLUMN()+(-1), 1))/100, 2)</f>
        <v>53.270000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1829.090000</v>
      </c>
      <c r="I16" s="26"/>
      <c r="J16" s="26"/>
      <c r="K16" s="26"/>
    </row>
  </sheetData>
  <mergeCells count="33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