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<sst xmlns="http://schemas.openxmlformats.org/spreadsheetml/2006/main" count="46" uniqueCount="46">
  <si>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</si>
  <si>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</si>
  <si>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</si>
  <si>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</si>
  <si>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</t>
    </r>
    <r>
      <rPr>
        <b/>
        <sz val="8.25"/>
        <color rgb="FF000000"/>
        <rFont val="Arial"/>
        <family val="2"/>
      </rPr>
      <t xml:space="preserve">lámina perfilada nervada de acero prelacado de 0,6 mm espesor y 30 mm altura de cresta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</si>
  <si>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</si>
  <si>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</si>
  <si>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</si>
  <si>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</si>
  <si>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</si>
  <si>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</si>
  <si>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</si>
  <si>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mt13ccp100a</t>
  </si>
  <si>
    <t xml:space="preserve">m²</t>
  </si>
  <si>
    <t xml:space="preserve">Lámina perfilada nervada de acero prelacado de 0,6 mm espesor y 30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</si>
  <si>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</si>
  <si>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</si>
  <si>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</si>
  <si>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mt13ccg030d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</si>
  <si>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</si>
  <si>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</si>
  <si>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</si>
  <si>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</si>
  <si>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</si>
  <si>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mt13ccg030f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</si>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</sst>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214.430000</v>
      </c>
      <c r="H10" s="11">
        <f ca="1">ROUND(INDIRECT(ADDRESS(ROW()+(0), COLUMN()+(-2), 1))*INDIRECT(ADDRESS(ROW()+(0), COLUMN()+(-1), 1)), 2)</f>
        <v>225.150000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0.340000</v>
      </c>
      <c r="G11" s="11">
        <v>117.080000</v>
      </c>
      <c r="H11" s="11">
        <f ca="1">ROUND(INDIRECT(ADDRESS(ROW()+(0), COLUMN()+(-2), 1))*INDIRECT(ADDRESS(ROW()+(0), COLUMN()+(-1), 1)), 2)</f>
        <v>39.810000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1.500000</v>
      </c>
      <c r="G12" s="11">
        <v>13.160000</v>
      </c>
      <c r="H12" s="11">
        <f ca="1">ROUND(INDIRECT(ADDRESS(ROW()+(0), COLUMN()+(-2), 1))*INDIRECT(ADDRESS(ROW()+(0), COLUMN()+(-1), 1)), 2)</f>
        <v>19.740000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0.420000</v>
      </c>
      <c r="G13" s="11">
        <v>23.680000</v>
      </c>
      <c r="H13" s="11">
        <f ca="1">ROUND(INDIRECT(ADDRESS(ROW()+(0), COLUMN()+(-2), 1))*INDIRECT(ADDRESS(ROW()+(0), COLUMN()+(-1), 1)), 2)</f>
        <v>9.950000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2.050000</v>
      </c>
      <c r="G14" s="13">
        <v>1.320000</v>
      </c>
      <c r="H14" s="13">
        <f ca="1">ROUND(INDIRECT(ADDRESS(ROW()+(0), COLUMN()+(-2), 1))*INDIRECT(ADDRESS(ROW()+(0), COLUMN()+(-1), 1)), 2)</f>
        <v>2.710000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297.360000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0.117000</v>
      </c>
      <c r="G17" s="13">
        <v>59.810000</v>
      </c>
      <c r="H17" s="13">
        <f ca="1">ROUND(INDIRECT(ADDRESS(ROW()+(0), COLUMN()+(-2), 1))*INDIRECT(ADDRESS(ROW()+(0), COLUMN()+(-1), 1)), 2)</f>
        <v>7.000000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1))), 2)</f>
        <v>7.000000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0">
        <v>0.340000</v>
      </c>
      <c r="G20" s="11">
        <v>67.580000</v>
      </c>
      <c r="H20" s="11">
        <f ca="1">ROUND(INDIRECT(ADDRESS(ROW()+(0), COLUMN()+(-2), 1))*INDIRECT(ADDRESS(ROW()+(0), COLUMN()+(-1), 1)), 2)</f>
        <v>22.980000</v>
      </c>
    </row>
    <row r="21" spans="1:8" ht="24.00" thickBot="1" customHeight="1">
      <c r="A21" s="1" t="s">
        <v>37</v>
      </c>
      <c r="B21" s="1"/>
      <c r="C21" s="9" t="s">
        <v>38</v>
      </c>
      <c r="D21" s="9"/>
      <c r="E21" s="1" t="s">
        <v>39</v>
      </c>
      <c r="F21" s="12">
        <v>0.340000</v>
      </c>
      <c r="G21" s="13">
        <v>48.200000</v>
      </c>
      <c r="H21" s="13">
        <f ca="1">ROUND(INDIRECT(ADDRESS(ROW()+(0), COLUMN()+(-2), 1))*INDIRECT(ADDRESS(ROW()+(0), COLUMN()+(-1), 1)), 2)</f>
        <v>16.390000</v>
      </c>
    </row>
    <row r="22" spans="1:8" ht="13.50" thickBot="1" customHeight="1">
      <c r="A22" s="14"/>
      <c r="B22" s="14"/>
      <c r="C22" s="14"/>
      <c r="D22" s="14"/>
      <c r="E22" s="14"/>
      <c r="F22" s="8" t="s">
        <v>40</v>
      </c>
      <c r="G22" s="8"/>
      <c r="H22" s="16">
        <f ca="1">ROUND(SUM(INDIRECT(ADDRESS(ROW()+(-1), COLUMN()+(0), 1)),INDIRECT(ADDRESS(ROW()+(-2), COLUMN()+(0), 1))), 2)</f>
        <v>39.370000</v>
      </c>
    </row>
    <row r="23" spans="1:8" ht="13.50" thickBot="1" customHeight="1">
      <c r="A23" s="14">
        <v>4.000000</v>
      </c>
      <c r="B23" s="14"/>
      <c r="C23" s="14"/>
      <c r="D23" s="14"/>
      <c r="E23" s="17" t="s">
        <v>41</v>
      </c>
      <c r="F23" s="17"/>
      <c r="G23" s="14"/>
      <c r="H23" s="14"/>
    </row>
    <row r="24" spans="1:8" ht="13.50" thickBot="1" customHeight="1">
      <c r="A24" s="18"/>
      <c r="B24" s="18"/>
      <c r="C24" s="19" t="s">
        <v>42</v>
      </c>
      <c r="D24" s="19"/>
      <c r="E24" s="18" t="s">
        <v>43</v>
      </c>
      <c r="F24" s="12">
        <v>2.000000</v>
      </c>
      <c r="G24" s="13">
        <f ca="1">ROUND(SUM(INDIRECT(ADDRESS(ROW()+(-2), COLUMN()+(1), 1)),INDIRECT(ADDRESS(ROW()+(-6), COLUMN()+(1), 1)),INDIRECT(ADDRESS(ROW()+(-9), COLUMN()+(1), 1))), 2)</f>
        <v>343.730000</v>
      </c>
      <c r="H24" s="13">
        <f ca="1">ROUND(INDIRECT(ADDRESS(ROW()+(0), COLUMN()+(-2), 1))*INDIRECT(ADDRESS(ROW()+(0), COLUMN()+(-1), 1))/100, 2)</f>
        <v>6.870000</v>
      </c>
    </row>
    <row r="25" spans="1:8" ht="13.50" thickBot="1" customHeight="1">
      <c r="A25" s="20" t="s">
        <v>44</v>
      </c>
      <c r="B25" s="20"/>
      <c r="C25" s="21"/>
      <c r="D25" s="21"/>
      <c r="E25" s="22"/>
      <c r="F25" s="23" t="s">
        <v>45</v>
      </c>
      <c r="G25" s="24"/>
      <c r="H25" s="25">
        <f ca="1">ROUND(SUM(INDIRECT(ADDRESS(ROW()+(-1), COLUMN()+(0), 1)),INDIRECT(ADDRESS(ROW()+(-3), COLUMN()+(0), 1)),INDIRECT(ADDRESS(ROW()+(-7), COLUMN()+(0), 1)),INDIRECT(ADDRESS(ROW()+(-10), COLUMN()+(0), 1))), 2)</f>
        <v>350.600000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