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<sst xmlns="http://schemas.openxmlformats.org/spreadsheetml/2006/main" count="64" uniqueCount="64">
  <si>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</si>
  <si>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FFZ025</t>
  </si>
  <si>
    <t xml:space="preserve">m²</t>
  </si>
  <si>
    <t xml:space="preserve">Hoja exterior de fachada de dos hojas, de mampostería de bloque de concreto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</si>
  <si>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concreto, macizado de concreto, f'c=245 kg/cm² (3500 psi), clase de exposición F0 S0 P0 C0, tamaño máximo del agregado 12,5 mm, consistencia fluida, mezclado en obra; montaje y desmontaje de apeo. Revestimiento de los frentes de la losa con plaquetas de concreto y de los frentes de columnas con bloques cortados, colocados con el mismo mortero utilizado en el recibido de la mampostería;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</si>
  <si>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</si>
  <si>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</si>
  <si>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</si>
  <si>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</si>
  <si>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</si>
  <si>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</si>
  <si>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</si>
  <si>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</si>
  <si>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</si>
  <si>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</si>
  <si>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</si>
  <si>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</si>
  <si>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</si>
  <si>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</si>
  <si>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</si>
  <si>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</si>
  <si>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</si>
  <si>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</si>
  <si>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</si>
  <si>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</si>
  <si>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</si>
  <si>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</si>
  <si>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</si>
  <si>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</si>
  <si>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</si>
  <si>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</si>
  <si>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</si>
  <si>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</si>
  <si>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mt02bhg012a</t>
  </si>
  <si>
    <t xml:space="preserve">Ud</t>
  </si>
  <si>
    <t xml:space="preserve">Plaqueta de concreto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</si>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</sst>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8.51" customWidth="1"/>
    <col min="5" max="5" width="14.79" customWidth="1"/>
    <col min="6" max="6" width="14.1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25.6</v>
      </c>
      <c r="G10" s="12">
        <f ca="1">ROUND(INDIRECT(ADDRESS(ROW()+(0), COLUMN()+(-2), 1))*INDIRECT(ADDRESS(ROW()+(0), COLUMN()+(-1), 1)), 2)</f>
        <v>332.8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38.17</v>
      </c>
      <c r="G11" s="12">
        <f ca="1">ROUND(INDIRECT(ADDRESS(ROW()+(0), COLUMN()+(-2), 1))*INDIRECT(ADDRESS(ROW()+(0), COLUMN()+(-1), 1)), 2)</f>
        <v>0.38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514.67</v>
      </c>
      <c r="G12" s="12">
        <f ca="1">ROUND(INDIRECT(ADDRESS(ROW()+(0), COLUMN()+(-2), 1))*INDIRECT(ADDRESS(ROW()+(0), COLUMN()+(-1), 1)), 2)</f>
        <v>13.38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7.308</v>
      </c>
      <c r="F13" s="12">
        <v>4.15</v>
      </c>
      <c r="G13" s="12">
        <f ca="1">ROUND(INDIRECT(ADDRESS(ROW()+(0), COLUMN()+(-2), 1))*INDIRECT(ADDRESS(ROW()+(0), COLUMN()+(-1), 1)), 2)</f>
        <v>30.33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23.59</v>
      </c>
      <c r="G14" s="12">
        <f ca="1">ROUND(INDIRECT(ADDRESS(ROW()+(0), COLUMN()+(-2), 1))*INDIRECT(ADDRESS(ROW()+(0), COLUMN()+(-1), 1)), 2)</f>
        <v>16.51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345.69</v>
      </c>
      <c r="G15" s="12">
        <f ca="1">ROUND(INDIRECT(ADDRESS(ROW()+(0), COLUMN()+(-2), 1))*INDIRECT(ADDRESS(ROW()+(0), COLUMN()+(-1), 1)), 2)</f>
        <v>1.73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0.006</v>
      </c>
      <c r="F16" s="12">
        <v>317.34</v>
      </c>
      <c r="G16" s="12">
        <f ca="1">ROUND(INDIRECT(ADDRESS(ROW()+(0), COLUMN()+(-2), 1))*INDIRECT(ADDRESS(ROW()+(0), COLUMN()+(-1), 1)), 2)</f>
        <v>1.9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8.46</v>
      </c>
      <c r="G17" s="12">
        <f ca="1">ROUND(INDIRECT(ADDRESS(ROW()+(0), COLUMN()+(-2), 1))*INDIRECT(ADDRESS(ROW()+(0), COLUMN()+(-1), 1)), 2)</f>
        <v>33.84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2">
        <v>11176.9</v>
      </c>
      <c r="G18" s="12">
        <f ca="1">ROUND(INDIRECT(ADDRESS(ROW()+(0), COLUMN()+(-2), 1))*INDIRECT(ADDRESS(ROW()+(0), COLUMN()+(-1), 1)), 2)</f>
        <v>11.18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2">
        <v>489.95</v>
      </c>
      <c r="G19" s="12">
        <f ca="1">ROUND(INDIRECT(ADDRESS(ROW()+(0), COLUMN()+(-2), 1))*INDIRECT(ADDRESS(ROW()+(0), COLUMN()+(-1), 1)), 2)</f>
        <v>1.47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4">
        <v>47.64</v>
      </c>
      <c r="G20" s="14">
        <f ca="1">ROUND(INDIRECT(ADDRESS(ROW()+(0), COLUMN()+(-2), 1))*INDIRECT(ADDRESS(ROW()+(0), COLUMN()+(-1), 1)), 2)</f>
        <v>0.52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444.04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0.012</v>
      </c>
      <c r="F23" s="14">
        <v>76.31</v>
      </c>
      <c r="G23" s="14">
        <f ca="1">ROUND(INDIRECT(ADDRESS(ROW()+(0), COLUMN()+(-2), 1))*INDIRECT(ADDRESS(ROW()+(0), COLUMN()+(-1), 1)), 2)</f>
        <v>0.92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0.92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0.754</v>
      </c>
      <c r="F26" s="12">
        <v>114.04</v>
      </c>
      <c r="G26" s="12">
        <f ca="1">ROUND(INDIRECT(ADDRESS(ROW()+(0), COLUMN()+(-2), 1))*INDIRECT(ADDRESS(ROW()+(0), COLUMN()+(-1), 1)), 2)</f>
        <v>85.99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0.648</v>
      </c>
      <c r="F27" s="14">
        <v>82.13</v>
      </c>
      <c r="G27" s="14">
        <f ca="1">ROUND(INDIRECT(ADDRESS(ROW()+(0), COLUMN()+(-2), 1))*INDIRECT(ADDRESS(ROW()+(0), COLUMN()+(-1), 1)), 2)</f>
        <v>53.22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1))), 2)</f>
        <v>139.21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4">
        <f ca="1">ROUND(SUM(INDIRECT(ADDRESS(ROW()+(-2), COLUMN()+(1), 1)),INDIRECT(ADDRESS(ROW()+(-6), COLUMN()+(1), 1)),INDIRECT(ADDRESS(ROW()+(-9), COLUMN()+(1), 1))), 2)</f>
        <v>584.17</v>
      </c>
      <c r="G30" s="14">
        <f ca="1">ROUND(INDIRECT(ADDRESS(ROW()+(0), COLUMN()+(-2), 1))*INDIRECT(ADDRESS(ROW()+(0), COLUMN()+(-1), 1))/100, 2)</f>
        <v>17.53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1)),INDIRECT(ADDRESS(ROW()+(-7), COLUMN()+(0), 1)),INDIRECT(ADDRESS(ROW()+(-10), COLUMN()+(0), 1))), 2)</f>
        <v>601.7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