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<sst xmlns="http://schemas.openxmlformats.org/spreadsheetml/2006/main" count="64" uniqueCount="64">
  <si>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</si>
  <si>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FFZ015</t>
  </si>
  <si>
    <t xml:space="preserve">m²</t>
  </si>
  <si>
    <t xml:space="preserve">Hoja exterior de fachada de dos hojas, de mampostería de ladrillo cerámico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</si>
  <si>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 Revestimiento de los frentes de la losa con piezas cerámicas y de los frentes de columnas con ladrillos cortados, colocados con el mismo mortero utilizado en el recibido de la mampostería;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</si>
  <si>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</si>
  <si>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</si>
  <si>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</si>
  <si>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</si>
  <si>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</si>
  <si>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</si>
  <si>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</si>
  <si>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</si>
  <si>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</si>
  <si>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</si>
  <si>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</si>
  <si>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</si>
  <si>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</si>
  <si>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</si>
  <si>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</si>
  <si>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</si>
  <si>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</si>
  <si>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</si>
  <si>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</si>
  <si>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</si>
  <si>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</si>
  <si>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</si>
  <si>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</si>
  <si>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</si>
  <si>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</si>
  <si>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</si>
  <si>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</si>
  <si>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</si>
  <si>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mt18bdb010a800</t>
  </si>
  <si>
    <t xml:space="preserve">m²</t>
  </si>
  <si>
    <t xml:space="preserve">Baldosín catalán, acabado mate o natural, L 8,00/m².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</si>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</sst>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6.47" customWidth="1"/>
    <col min="6" max="6" width="14.79" customWidth="1"/>
    <col min="7" max="7" width="14.1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17.37</v>
      </c>
      <c r="H10" s="12">
        <f ca="1">ROUND(INDIRECT(ADDRESS(ROW()+(0), COLUMN()+(-2), 1))*INDIRECT(ADDRESS(ROW()+(0), COLUMN()+(-1), 1)), 2)</f>
        <v>312.66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38.17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514.67</v>
      </c>
      <c r="H12" s="12">
        <f ca="1">ROUND(INDIRECT(ADDRESS(ROW()+(0), COLUMN()+(-2), 1))*INDIRECT(ADDRESS(ROW()+(0), COLUMN()+(-1), 1)), 2)</f>
        <v>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3.025</v>
      </c>
      <c r="G13" s="12">
        <v>4.15</v>
      </c>
      <c r="H13" s="12">
        <f ca="1">ROUND(INDIRECT(ADDRESS(ROW()+(0), COLUMN()+(-2), 1))*INDIRECT(ADDRESS(ROW()+(0), COLUMN()+(-1), 1)), 2)</f>
        <v>12.55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23.59</v>
      </c>
      <c r="H14" s="12">
        <f ca="1">ROUND(INDIRECT(ADDRESS(ROW()+(0), COLUMN()+(-2), 1))*INDIRECT(ADDRESS(ROW()+(0), COLUMN()+(-1), 1)), 2)</f>
        <v>9.44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2">
        <v>345.69</v>
      </c>
      <c r="H15" s="12">
        <f ca="1">ROUND(INDIRECT(ADDRESS(ROW()+(0), COLUMN()+(-2), 1))*INDIRECT(ADDRESS(ROW()+(0), COLUMN()+(-1), 1)), 2)</f>
        <v>0.35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317.34</v>
      </c>
      <c r="H16" s="12">
        <f ca="1">ROUND(INDIRECT(ADDRESS(ROW()+(0), COLUMN()+(-2), 1))*INDIRECT(ADDRESS(ROW()+(0), COLUMN()+(-1), 1)), 2)</f>
        <v>0.32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2">
        <v>211.41</v>
      </c>
      <c r="H17" s="12">
        <f ca="1">ROUND(INDIRECT(ADDRESS(ROW()+(0), COLUMN()+(-2), 1))*INDIRECT(ADDRESS(ROW()+(0), COLUMN()+(-1), 1)), 2)</f>
        <v>28.54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2">
        <v>11176.9</v>
      </c>
      <c r="H18" s="12">
        <f ca="1">ROUND(INDIRECT(ADDRESS(ROW()+(0), COLUMN()+(-2), 1))*INDIRECT(ADDRESS(ROW()+(0), COLUMN()+(-1), 1)), 2)</f>
        <v>11.18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2">
        <v>489.95</v>
      </c>
      <c r="H19" s="12">
        <f ca="1">ROUND(INDIRECT(ADDRESS(ROW()+(0), COLUMN()+(-2), 1))*INDIRECT(ADDRESS(ROW()+(0), COLUMN()+(-1), 1)), 2)</f>
        <v>1.47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4">
        <v>47.64</v>
      </c>
      <c r="H20" s="14">
        <f ca="1">ROUND(INDIRECT(ADDRESS(ROW()+(0), COLUMN()+(-2), 1))*INDIRECT(ADDRESS(ROW()+(0), COLUMN()+(-1), 1)), 2)</f>
        <v>0.52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385.64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0.008</v>
      </c>
      <c r="G23" s="14">
        <v>76.31</v>
      </c>
      <c r="H23" s="14">
        <f ca="1">ROUND(INDIRECT(ADDRESS(ROW()+(0), COLUMN()+(-2), 1))*INDIRECT(ADDRESS(ROW()+(0), COLUMN()+(-1), 1)), 2)</f>
        <v>0.61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0.61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0.563</v>
      </c>
      <c r="G26" s="12">
        <v>114.04</v>
      </c>
      <c r="H26" s="12">
        <f ca="1">ROUND(INDIRECT(ADDRESS(ROW()+(0), COLUMN()+(-2), 1))*INDIRECT(ADDRESS(ROW()+(0), COLUMN()+(-1), 1)), 2)</f>
        <v>64.2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0.448</v>
      </c>
      <c r="G27" s="14">
        <v>82.13</v>
      </c>
      <c r="H27" s="14">
        <f ca="1">ROUND(INDIRECT(ADDRESS(ROW()+(0), COLUMN()+(-2), 1))*INDIRECT(ADDRESS(ROW()+(0), COLUMN()+(-1), 1)), 2)</f>
        <v>36.79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100.99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4">
        <f ca="1">ROUND(SUM(INDIRECT(ADDRESS(ROW()+(-2), COLUMN()+(1), 1)),INDIRECT(ADDRESS(ROW()+(-6), COLUMN()+(1), 1)),INDIRECT(ADDRESS(ROW()+(-9), COLUMN()+(1), 1))), 2)</f>
        <v>487.24</v>
      </c>
      <c r="H30" s="14">
        <f ca="1">ROUND(INDIRECT(ADDRESS(ROW()+(0), COLUMN()+(-2), 1))*INDIRECT(ADDRESS(ROW()+(0), COLUMN()+(-1), 1))/100, 2)</f>
        <v>14.62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501.86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