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<sst xmlns="http://schemas.openxmlformats.org/spreadsheetml/2006/main" count="43" uniqueCount="43">
  <si>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</si>
  <si>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FFM010</t>
  </si>
  <si>
    <t xml:space="preserve">m²</t>
  </si>
  <si>
    <t xml:space="preserve">Hoja exterior de medianera de dos hojas, de mampostería de ladrillo cerámico para revestir.</t>
  </si>
  <si>
    <r>
      <rPr>
        <sz val="8.25"/>
        <color rgb="FF000000"/>
        <rFont val="Arial"/>
        <family val="2"/>
      </rPr>
      <t xml:space="preserve">Hoja exterior de medianera de dos hojas, de 11 cm de espesor, de mampostería de ladrillo cerámico hueco triple, para revestir, 33x16x11 cm, con juntas horizontales y verticales de 10 mm de espesor, recibida con mortero de cemento confeccionado en obra, con 250 kg/m³ de cemento, color gris, dosificación 1:6, suministrado en sacos.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</si>
  <si>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</si>
  <si>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</si>
  <si>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</si>
  <si>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</si>
  <si>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</si>
  <si>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</si>
  <si>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</si>
  <si>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mt04lvc010i</t>
  </si>
  <si>
    <t xml:space="preserve">Ud</t>
  </si>
  <si>
    <t xml:space="preserve">Ladrillo cerámico hueco triple, para revestir, 33x16x11 cm, densidad 810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</si>
  <si>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</si>
  <si>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</si>
  <si>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</si>
  <si>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</si>
  <si>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</si>
  <si>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</si>
  <si>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</si>
  <si>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</si>
  <si>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</si>
  <si>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</si>
  <si>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</si>
  <si>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</si>
  <si>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</si>
  <si>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</si>
  <si>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</si>
  <si>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</si>
  <si>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</si>
  <si>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</si>
  <si>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</si>
  <si>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</si>
  <si>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</si>
  <si>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Peón de albañilería especializado en trabajos de mampostería.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</si>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</sst>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80" customWidth="1"/>
    <col min="5" max="5" width="66.81" customWidth="1"/>
    <col min="6" max="6" width="16.66" customWidth="1"/>
    <col min="7" max="7" width="13.2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18</v>
      </c>
      <c r="G10" s="12">
        <v>17.37</v>
      </c>
      <c r="H10" s="12">
        <f ca="1">ROUND(INDIRECT(ADDRESS(ROW()+(0), COLUMN()+(-2), 1))*INDIRECT(ADDRESS(ROW()+(0), COLUMN()+(-1), 1)), 2)</f>
        <v>312.66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0.004</v>
      </c>
      <c r="G11" s="12">
        <v>38.17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0.015</v>
      </c>
      <c r="G12" s="12">
        <v>514.67</v>
      </c>
      <c r="H12" s="12">
        <f ca="1">ROUND(INDIRECT(ADDRESS(ROW()+(0), COLUMN()+(-2), 1))*INDIRECT(ADDRESS(ROW()+(0), COLUMN()+(-1), 1)), 2)</f>
        <v>7.72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18</v>
      </c>
      <c r="G13" s="14">
        <v>4.15</v>
      </c>
      <c r="H13" s="14">
        <f ca="1">ROUND(INDIRECT(ADDRESS(ROW()+(0), COLUMN()+(-2), 1))*INDIRECT(ADDRESS(ROW()+(0), COLUMN()+(-1), 1)), 2)</f>
        <v>74.7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395.23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0.008</v>
      </c>
      <c r="G16" s="14">
        <v>76.31</v>
      </c>
      <c r="H16" s="14">
        <f ca="1">ROUND(INDIRECT(ADDRESS(ROW()+(0), COLUMN()+(-2), 1))*INDIRECT(ADDRESS(ROW()+(0), COLUMN()+(-1), 1)), 2)</f>
        <v>0.61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0.52</v>
      </c>
      <c r="G19" s="12">
        <v>114.04</v>
      </c>
      <c r="H19" s="12">
        <f ca="1">ROUND(INDIRECT(ADDRESS(ROW()+(0), COLUMN()+(-2), 1))*INDIRECT(ADDRESS(ROW()+(0), COLUMN()+(-1), 1)), 2)</f>
        <v>59.3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0.38</v>
      </c>
      <c r="G20" s="14">
        <v>82.13</v>
      </c>
      <c r="H20" s="14">
        <f ca="1">ROUND(INDIRECT(ADDRESS(ROW()+(0), COLUMN()+(-2), 1))*INDIRECT(ADDRESS(ROW()+(0), COLUMN()+(-1), 1)), 2)</f>
        <v>31.21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90.51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3</v>
      </c>
      <c r="G23" s="14">
        <f ca="1">ROUND(SUM(INDIRECT(ADDRESS(ROW()+(-2), COLUMN()+(1), 1)),INDIRECT(ADDRESS(ROW()+(-6), COLUMN()+(1), 1)),INDIRECT(ADDRESS(ROW()+(-9), COLUMN()+(1), 1))), 2)</f>
        <v>486.35</v>
      </c>
      <c r="H23" s="14">
        <f ca="1">ROUND(INDIRECT(ADDRESS(ROW()+(0), COLUMN()+(-2), 1))*INDIRECT(ADDRESS(ROW()+(0), COLUMN()+(-1), 1))/100, 2)</f>
        <v>14.59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500.94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