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<sst xmlns="http://schemas.openxmlformats.org/spreadsheetml/2006/main" count="70" uniqueCount="70">
  <si>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</si>
  <si>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FCB010</t>
  </si>
  <si>
    <t xml:space="preserve">m</t>
  </si>
  <si>
    <t xml:space="preserve">Dintel de mampostería reforzada de bloques en "U" de concreto, para revestir.</t>
  </si>
  <si>
    <r>
      <rPr>
        <sz val="8.25"/>
        <color rgb="FF000000"/>
        <rFont val="Arial"/>
        <family val="2"/>
      </rPr>
      <t xml:space="preserve">Dintel de 20 cm de espesor, de mampostería reforzada de bloques en "U" de concreto, lisos, color gris, 40x20x20 cm, resistencia normalizada R10 (10 N/mm²), para revestir, recibidos con mortero de cemento confeccionado en obra, con 300 kg/m³ de cemento, color gris, dosificación 1:5, suministrado en sacos; con refuerzo de concreto, f'c=140 kg/cm² (2000 psi), clase de exposición F0 S0 P0 C0, tamaño máximo del agregado 12,5 mm, consistencia fluida, mezclado en obra, fundido con medios manuales, y acero Grado 60 (fy=4200 kg/cm²), cuantía 4,3 kg/m; montaje y desmontaje de apeo compuesto por 2 puntales metálicos telescópicos, amortizables en 150 usos y tablones de madera de pino, amortizables en 10 usos.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</si>
  <si>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</si>
  <si>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</si>
  <si>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</si>
  <si>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</si>
  <si>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</si>
  <si>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</si>
  <si>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</si>
  <si>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mt02bhp020f</t>
  </si>
  <si>
    <t xml:space="preserve">Ud</t>
  </si>
  <si>
    <t xml:space="preserve">Bloque en "U" de concreto, liso, color gris, 40x20x20 cm, resistencia normalizada R10 (10 N/mm²), para revestir.</t>
  </si>
  <si>
    <t xml:space="preserve">mt01arg005a</t>
  </si>
  <si>
    <t xml:space="preserve">t</t>
  </si>
  <si>
    <t xml:space="preserve">Arena de cantera, para mortero mezclado en obra.</t>
  </si>
  <si>
    <t xml:space="preserve">mt08aaa010a</t>
  </si>
  <si>
    <t xml:space="preserve">m³</t>
  </si>
  <si>
    <t xml:space="preserve">Agua.</t>
  </si>
  <si>
    <t xml:space="preserve">mt08cem000i</t>
  </si>
  <si>
    <t xml:space="preserve">kg</t>
  </si>
  <si>
    <t xml:space="preserve">Cemento gris en sacos.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</si>
  <si>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</si>
  <si>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</si>
  <si>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</si>
  <si>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mt08var050</t>
  </si>
  <si>
    <t xml:space="preserve">kg</t>
  </si>
  <si>
    <t xml:space="preserve">Alambre galvanizado para atar, de 1,30 mm de diámetro.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</si>
  <si>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</si>
  <si>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</si>
  <si>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</si>
  <si>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</si>
  <si>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</si>
  <si>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</si>
  <si>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</si>
  <si>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</si>
  <si>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</si>
  <si>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</si>
  <si>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</si>
  <si>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</si>
  <si>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</si>
  <si>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</si>
  <si>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</si>
  <si>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</si>
  <si>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</si>
  <si>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</si>
  <si>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</si>
  <si>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</si>
  <si>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</si>
  <si>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</si>
  <si>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</si>
  <si>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</si>
  <si>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</si>
  <si>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</si>
  <si>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</si>
  <si>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</si>
  <si>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mo043</t>
  </si>
  <si>
    <t xml:space="preserve">h</t>
  </si>
  <si>
    <t xml:space="preserve">Armador de hierro.</t>
  </si>
  <si>
    <t xml:space="preserve">mo090</t>
  </si>
  <si>
    <t xml:space="preserve">h</t>
  </si>
  <si>
    <t xml:space="preserve">Ayudante de armador de hierro.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</si>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</sst>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4.79" customWidth="1"/>
    <col min="7" max="7" width="14.1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57.16</v>
      </c>
      <c r="H10" s="12">
        <f ca="1">ROUND(INDIRECT(ADDRESS(ROW()+(0), COLUMN()+(-2), 1))*INDIRECT(ADDRESS(ROW()+(0), COLUMN()+(-1), 1)), 2)</f>
        <v>150.05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514.67</v>
      </c>
      <c r="H11" s="12">
        <f ca="1">ROUND(INDIRECT(ADDRESS(ROW()+(0), COLUMN()+(-2), 1))*INDIRECT(ADDRESS(ROW()+(0), COLUMN()+(-1), 1)), 2)</f>
        <v>0.51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38.17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6.336</v>
      </c>
      <c r="G13" s="12">
        <v>4.15</v>
      </c>
      <c r="H13" s="12">
        <f ca="1">ROUND(INDIRECT(ADDRESS(ROW()+(0), COLUMN()+(-2), 1))*INDIRECT(ADDRESS(ROW()+(0), COLUMN()+(-1), 1)), 2)</f>
        <v>26.29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4.515</v>
      </c>
      <c r="G14" s="12">
        <v>23.59</v>
      </c>
      <c r="H14" s="12">
        <f ca="1">ROUND(INDIRECT(ADDRESS(ROW()+(0), COLUMN()+(-2), 1))*INDIRECT(ADDRESS(ROW()+(0), COLUMN()+(-1), 1)), 2)</f>
        <v>106.51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0.108</v>
      </c>
      <c r="G15" s="12">
        <v>38.17</v>
      </c>
      <c r="H15" s="12">
        <f ca="1">ROUND(INDIRECT(ADDRESS(ROW()+(0), COLUMN()+(-2), 1))*INDIRECT(ADDRESS(ROW()+(0), COLUMN()+(-1), 1)), 2)</f>
        <v>4.12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0.013</v>
      </c>
      <c r="G16" s="12">
        <v>345.69</v>
      </c>
      <c r="H16" s="12">
        <f ca="1">ROUND(INDIRECT(ADDRESS(ROW()+(0), COLUMN()+(-2), 1))*INDIRECT(ADDRESS(ROW()+(0), COLUMN()+(-1), 1)), 2)</f>
        <v>4.49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0.024</v>
      </c>
      <c r="G17" s="12">
        <v>317.34</v>
      </c>
      <c r="H17" s="12">
        <f ca="1">ROUND(INDIRECT(ADDRESS(ROW()+(0), COLUMN()+(-2), 1))*INDIRECT(ADDRESS(ROW()+(0), COLUMN()+(-1), 1)), 2)</f>
        <v>7.62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11176.9</v>
      </c>
      <c r="H18" s="12">
        <f ca="1">ROUND(INDIRECT(ADDRESS(ROW()+(0), COLUMN()+(-2), 1))*INDIRECT(ADDRESS(ROW()+(0), COLUMN()+(-1), 1)), 2)</f>
        <v>33.53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2">
        <v>47.64</v>
      </c>
      <c r="H19" s="12">
        <f ca="1">ROUND(INDIRECT(ADDRESS(ROW()+(0), COLUMN()+(-2), 1))*INDIRECT(ADDRESS(ROW()+(0), COLUMN()+(-1), 1)), 2)</f>
        <v>2.38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4">
        <v>489.95</v>
      </c>
      <c r="H20" s="14">
        <f ca="1">ROUND(INDIRECT(ADDRESS(ROW()+(0), COLUMN()+(-2), 1))*INDIRECT(ADDRESS(ROW()+(0), COLUMN()+(-1), 1)), 2)</f>
        <v>6.37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342.21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0.021</v>
      </c>
      <c r="G23" s="14">
        <v>76.31</v>
      </c>
      <c r="H23" s="14">
        <f ca="1">ROUND(INDIRECT(ADDRESS(ROW()+(0), COLUMN()+(-2), 1))*INDIRECT(ADDRESS(ROW()+(0), COLUMN()+(-1), 1)), 2)</f>
        <v>1.6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0.186</v>
      </c>
      <c r="G26" s="12">
        <v>114.04</v>
      </c>
      <c r="H26" s="12">
        <f ca="1">ROUND(INDIRECT(ADDRESS(ROW()+(0), COLUMN()+(-2), 1))*INDIRECT(ADDRESS(ROW()+(0), COLUMN()+(-1), 1)), 2)</f>
        <v>21.21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0.186</v>
      </c>
      <c r="G27" s="12">
        <v>82.13</v>
      </c>
      <c r="H27" s="12">
        <f ca="1">ROUND(INDIRECT(ADDRESS(ROW()+(0), COLUMN()+(-2), 1))*INDIRECT(ADDRESS(ROW()+(0), COLUMN()+(-1), 1)), 2)</f>
        <v>15.28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</v>
      </c>
      <c r="G28" s="12">
        <v>118.68</v>
      </c>
      <c r="H28" s="12">
        <f ca="1">ROUND(INDIRECT(ADDRESS(ROW()+(0), COLUMN()+(-2), 1))*INDIRECT(ADDRESS(ROW()+(0), COLUMN()+(-1), 1)), 2)</f>
        <v>13.05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0.11</v>
      </c>
      <c r="G29" s="14">
        <v>88.65</v>
      </c>
      <c r="H29" s="14">
        <f ca="1">ROUND(INDIRECT(ADDRESS(ROW()+(0), COLUMN()+(-2), 1))*INDIRECT(ADDRESS(ROW()+(0), COLUMN()+(-1), 1)), 2)</f>
        <v>9.75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59.29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403.1</v>
      </c>
      <c r="H32" s="14">
        <f ca="1">ROUND(INDIRECT(ADDRESS(ROW()+(0), COLUMN()+(-2), 1))*INDIRECT(ADDRESS(ROW()+(0), COLUMN()+(-1), 1))/100, 2)</f>
        <v>8.06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411.16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