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<sst xmlns="http://schemas.openxmlformats.org/spreadsheetml/2006/main" count="26" uniqueCount="26">
  <si>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</si>
  <si>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FAY010</t>
  </si>
  <si>
    <t xml:space="preserve">m²</t>
  </si>
  <si>
    <t xml:space="preserve">Sistema "BUTECH" de placa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</si>
  <si>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 </t>
    </r>
    <r>
      <rPr>
        <b/>
        <sz val="7.80"/>
        <color rgb="FF000000"/>
        <rFont val="Arial"/>
        <family val="2"/>
      </rPr>
      <t xml:space="preserve">de 1 cm de espesor, de revestimiento de gres porcelánico de gran formato STON-KER de "PORCELANOSA GRUPO", serie Block acabado Carpatia Beige de 8,1x66x1 cm, colocado con junta corrida mediante el sistema FV con grapa vista de "BUTECH"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</si>
  <si>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</si>
  <si>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</si>
  <si>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</si>
  <si>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</si>
  <si>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</si>
  <si>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</si>
  <si>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mt12pcb010aael1</t>
  </si>
  <si>
    <t xml:space="preserve">m²</t>
  </si>
  <si>
    <t xml:space="preserve">Revestimiento de gres porcelánico de gran formato STON-KER de "PORCELANOSA GRUPO", serie Block acabado Carpatia Beige de 8,1x66x1 cm, colocado con junta corrida mediante el sistema FV con grapa vista de "BUTECH", incluso p/p de grapa central de acero inoxidable, perfil en T y separador en L de aluminio de alta calidad, tornillería perfil-separador de acero inoxidable con taco mecánico, tornillería autotaladrante perfil-grapa de acero inoxidable AISI 304, perfilería para remates, desplantes, separadores, despuntes, mecanizado de los perfiles y adhesivo de poliuretano.</t>
  </si>
  <si>
    <t xml:space="preserve">mo048</t>
  </si>
  <si>
    <t xml:space="preserve">h</t>
  </si>
  <si>
    <t xml:space="preserve">Montador de sistemas de fachadas prefabricadas.</t>
  </si>
  <si>
    <t xml:space="preserve">mo091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</si>
  <si>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</si>
  <si>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</si>
  <si>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</si>
  <si>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</si>
  <si>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</si>
  <si>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</si>
  <si>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831,21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</si>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</sst>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3.79" customWidth="1"/>
    <col min="3" max="3" width="3.35" customWidth="1"/>
    <col min="4" max="4" width="21.71" customWidth="1"/>
    <col min="5" max="5" width="28.27" customWidth="1"/>
    <col min="6" max="6" width="12.53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4205.220000</v>
      </c>
      <c r="J8" s="16"/>
      <c r="K8" s="16">
        <f ca="1">ROUND(INDIRECT(ADDRESS(ROW()+(0), COLUMN()+(-4), 1))*INDIRECT(ADDRESS(ROW()+(0), COLUMN()+(-2), 1)), 2)</f>
        <v>4415.480000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1.412000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116.670000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1.412000</v>
      </c>
      <c r="H10" s="23"/>
      <c r="I10" s="24">
        <v>54.300000</v>
      </c>
      <c r="J10" s="24"/>
      <c r="K10" s="24">
        <f ca="1">ROUND(INDIRECT(ADDRESS(ROW()+(0), COLUMN()+(-4), 1))*INDIRECT(ADDRESS(ROW()+(0), COLUMN()+(-2), 1)), 2)</f>
        <v>76.670000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4608.820000</v>
      </c>
      <c r="J11" s="16"/>
      <c r="K11" s="16">
        <f ca="1">ROUND(INDIRECT(ADDRESS(ROW()+(0), COLUMN()+(-4), 1))*INDIRECT(ADDRESS(ROW()+(0), COLUMN()+(-2), 1))/100, 2)</f>
        <v>138.260000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4747.080000</v>
      </c>
      <c r="J12" s="24"/>
      <c r="K12" s="24">
        <f ca="1">ROUND(INDIRECT(ADDRESS(ROW()+(0), COLUMN()+(-4), 1))*INDIRECT(ADDRESS(ROW()+(0), COLUMN()+(-2), 1))/100, 2)</f>
        <v>142.410000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4889.490000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