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<sst xmlns="http://schemas.openxmlformats.org/spreadsheetml/2006/main" count="49" uniqueCount="49">
  <si>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</si>
  <si>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FAR010</t>
  </si>
  <si>
    <t xml:space="preserve">m²</t>
  </si>
  <si>
    <t xml:space="preserve">Hoja principal de fachada ventilada, de mampostería de ladrillo cerámico para revestir.</t>
  </si>
  <si>
    <r>
      <rPr>
        <sz val="8.25"/>
        <color rgb="FF000000"/>
        <rFont val="Arial"/>
        <family val="2"/>
      </rPr>
      <t xml:space="preserve">Hoja principal de fachada ventilada, apoyada sobre la losa y enrasada, de 11,5 cm de espesor, de mampostería de ladrillo cerámico perforado (panal), para revestir, 24x11,5x9 cm, con juntas horizontales y verticales de 10 mm de espesor, recibida con mortero de cemento confeccionado en obra, con 250 kg/m³ de cemento, color gris, dosificación 1:6, suministrado en sacos. Dintel de mampostería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</si>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</sst>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10.55</v>
      </c>
      <c r="H10" s="12">
        <f ca="1">ROUND(INDIRECT(ADDRESS(ROW()+(0), COLUMN()+(-2), 1))*INDIRECT(ADDRESS(ROW()+(0), COLUMN()+(-1), 1)), 2)</f>
        <v>443.1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38.17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514.67</v>
      </c>
      <c r="H12" s="12">
        <f ca="1">ROUND(INDIRECT(ADDRESS(ROW()+(0), COLUMN()+(-2), 1))*INDIRECT(ADDRESS(ROW()+(0), COLUMN()+(-1), 1)), 2)</f>
        <v>14.93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4.516</v>
      </c>
      <c r="G13" s="12">
        <v>4.15</v>
      </c>
      <c r="H13" s="12">
        <f ca="1">ROUND(INDIRECT(ADDRESS(ROW()+(0), COLUMN()+(-2), 1))*INDIRECT(ADDRESS(ROW()+(0), COLUMN()+(-1), 1)), 2)</f>
        <v>18.74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2.4</v>
      </c>
      <c r="G14" s="12">
        <v>46.06</v>
      </c>
      <c r="H14" s="12">
        <f ca="1">ROUND(INDIRECT(ADDRESS(ROW()+(0), COLUMN()+(-2), 1))*INDIRECT(ADDRESS(ROW()+(0), COLUMN()+(-1), 1)), 2)</f>
        <v>110.54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0.24</v>
      </c>
      <c r="G15" s="14">
        <v>62.47</v>
      </c>
      <c r="H15" s="14">
        <f ca="1">ROUND(INDIRECT(ADDRESS(ROW()+(0), COLUMN()+(-2), 1))*INDIRECT(ADDRESS(ROW()+(0), COLUMN()+(-1), 1)), 2)</f>
        <v>14.99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602.45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0.015</v>
      </c>
      <c r="G18" s="14">
        <v>76.31</v>
      </c>
      <c r="H18" s="14">
        <f ca="1">ROUND(INDIRECT(ADDRESS(ROW()+(0), COLUMN()+(-2), 1))*INDIRECT(ADDRESS(ROW()+(0), COLUMN()+(-1), 1)), 2)</f>
        <v>1.14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0.692</v>
      </c>
      <c r="G21" s="12">
        <v>114.04</v>
      </c>
      <c r="H21" s="12">
        <f ca="1">ROUND(INDIRECT(ADDRESS(ROW()+(0), COLUMN()+(-2), 1))*INDIRECT(ADDRESS(ROW()+(0), COLUMN()+(-1), 1)), 2)</f>
        <v>78.92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0.628</v>
      </c>
      <c r="G22" s="14">
        <v>82.13</v>
      </c>
      <c r="H22" s="14">
        <f ca="1">ROUND(INDIRECT(ADDRESS(ROW()+(0), COLUMN()+(-2), 1))*INDIRECT(ADDRESS(ROW()+(0), COLUMN()+(-1), 1)), 2)</f>
        <v>51.58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130.5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3</v>
      </c>
      <c r="G25" s="14">
        <f ca="1">ROUND(SUM(INDIRECT(ADDRESS(ROW()+(-2), COLUMN()+(1), 1)),INDIRECT(ADDRESS(ROW()+(-6), COLUMN()+(1), 1)),INDIRECT(ADDRESS(ROW()+(-9), COLUMN()+(1), 1))), 2)</f>
        <v>734.09</v>
      </c>
      <c r="H25" s="14">
        <f ca="1">ROUND(INDIRECT(ADDRESS(ROW()+(0), COLUMN()+(-2), 1))*INDIRECT(ADDRESS(ROW()+(0), COLUMN()+(-1), 1))/100, 2)</f>
        <v>22.02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756.11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