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<sst xmlns="http://schemas.openxmlformats.org/spreadsheetml/2006/main" count="32" uniqueCount="32">
  <si>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</si>
  <si>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FAG020</t>
  </si>
  <si>
    <t xml:space="preserve">m²</t>
  </si>
  <si>
    <t xml:space="preserve">Revestimiento exterior de fachada ventilada, de placas de gres porcelánico. Sistema "GRESPANIA".</t>
  </si>
  <si>
    <r>
      <rPr>
        <sz val="8.25"/>
        <color rgb="FF000000"/>
        <rFont val="Arial"/>
        <family val="2"/>
      </rPr>
      <t xml:space="preserve">Revestimiento exterior de fachada ventilada, de cerámica de gres porcelánico, estilo cemento, serie Meteor "GRESPANIA", acabado brillo, color antracita, 30x60 cm y 10 mm de espesor, capacidad de absorción de agua E&lt;0,5%, capacidad de absorción de agua E&lt;0,5%, con resistencia al deslizamiento baja; colocación mediante el sistema de anclaje visto de grapa DGV, con DAU nº 10/065 A, sobre subestructura soporte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</si>
  <si>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</si>
  <si>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</si>
  <si>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</si>
  <si>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</si>
  <si>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</si>
  <si>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</si>
  <si>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</si>
  <si>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</si>
  <si>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</si>
  <si>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E&lt;0,5%.</t>
  </si>
  <si>
    <t xml:space="preserve">mt19agp100b</t>
  </si>
  <si>
    <t xml:space="preserve">m²</t>
  </si>
  <si>
    <t xml:space="preserve">Subestructura soporte, para la sustentación del revestimiento exterior de placas cerámicas mediante el sistema de anclaje visto de grapa DGV "GRESPANIA", formada por: perfiles verticales en T y en L, de aluminio extruido de aleación 6063 con tratamiento térmico T6, escuadras de carga y escuadras de apoyo, de aluminio extruido de aleación 6063 con tratamiento térmico T6, y grapas con uña vista, de acero inoxidable AISI 304; con tornillos autotaladrantes de acero inoxidable A2 o remaches de aluminio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</si>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</sst>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65" customWidth="1"/>
    <col min="5" max="5" width="67.3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1069.52</v>
      </c>
      <c r="H10" s="12">
        <f ca="1">ROUND(INDIRECT(ADDRESS(ROW()+(0), COLUMN()+(-2), 1))*INDIRECT(ADDRESS(ROW()+(0), COLUMN()+(-1), 1)), 2)</f>
        <v>1069.52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886.26</v>
      </c>
      <c r="H11" s="14">
        <f ca="1">ROUND(INDIRECT(ADDRESS(ROW()+(0), COLUMN()+(-2), 1))*INDIRECT(ADDRESS(ROW()+(0), COLUMN()+(-1), 1)), 2)</f>
        <v>886.26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1955.78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1.526</v>
      </c>
      <c r="G14" s="12">
        <v>73.85</v>
      </c>
      <c r="H14" s="12">
        <f ca="1">ROUND(INDIRECT(ADDRESS(ROW()+(0), COLUMN()+(-2), 1))*INDIRECT(ADDRESS(ROW()+(0), COLUMN()+(-1), 1)), 2)</f>
        <v>112.7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1.526</v>
      </c>
      <c r="G15" s="14">
        <v>53.32</v>
      </c>
      <c r="H15" s="14">
        <f ca="1">ROUND(INDIRECT(ADDRESS(ROW()+(0), COLUMN()+(-2), 1))*INDIRECT(ADDRESS(ROW()+(0), COLUMN()+(-1), 1)), 2)</f>
        <v>81.37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194.07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2149.85</v>
      </c>
      <c r="H18" s="14">
        <f ca="1">ROUND(INDIRECT(ADDRESS(ROW()+(0), COLUMN()+(-2), 1))*INDIRECT(ADDRESS(ROW()+(0), COLUMN()+(-1), 1))/100, 2)</f>
        <v>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2192.85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