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<sst xmlns="http://schemas.openxmlformats.org/spreadsheetml/2006/main" count="29" uniqueCount="29">
  <si>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</si>
  <si>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</si>
  <si>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</si>
  <si>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</si>
  <si>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b/>
        <sz val="7.80"/>
        <color rgb="FF000000"/>
        <rFont val="A"/>
        <family val="2"/>
      </rPr>
      <t xml:space="preserve">Anclaje químico estructural realizado sobre concreto de resistencia característica mínima 20 N/mm², mediante taladro de 26 mm de diámetro y 265 mm de profundidad en cuyo interior se alojará una ampolla de resina resina de viniléster sin estireno, con arena de cuarzo o corindón y posterior inserción de varilla roscada con tuerca y arandela de de acero galvanizado calidad 5.8, según ISO 898-1, de 24 mm de diámetro y 290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</si>
  <si>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</si>
  <si>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</si>
  <si>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</si>
  <si>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</si>
  <si>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</si>
  <si>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</si>
  <si>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mt09reh102f</t>
  </si>
  <si>
    <t xml:space="preserve">Ud</t>
  </si>
  <si>
    <t xml:space="preserve">Ampolla de resina de viniléster de alta resistencia, libre de estireno, de 24 mm de diámetro, a base de metacrilato de uretano, endurecedor y arena de cuarzo o corindón, para la ejecución de anclajes químicos estructurales.</t>
  </si>
  <si>
    <t xml:space="preserve">mt09reh305fk</t>
  </si>
  <si>
    <t xml:space="preserve">Ud</t>
  </si>
  <si>
    <t xml:space="preserve">Anclaje compuesto por varilla roscada de acero galvanizado calidad 5.8, según ISO 898-1 de 24 mm de diámetro, y 290 mm de longitud, tuerca y arandela, para fijaciones sobre estructuras de concreto.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</si>
  <si>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</si>
  <si>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</si>
  <si>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</si>
  <si>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</si>
  <si>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</si>
  <si>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</si>
  <si>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</si>
  <si>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</si>
  <si>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</si>
  <si>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</si>
  <si>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25,94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</si>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</sst>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160.310000</v>
      </c>
      <c r="J8" s="16"/>
      <c r="K8" s="16">
        <f ca="1">ROUND(INDIRECT(ADDRESS(ROW()+(0), COLUMN()+(-4), 1))*INDIRECT(ADDRESS(ROW()+(0), COLUMN()+(-2), 1)), 2)</f>
        <v>160.310000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183.010000</v>
      </c>
      <c r="J9" s="20"/>
      <c r="K9" s="20">
        <f ca="1">ROUND(INDIRECT(ADDRESS(ROW()+(0), COLUMN()+(-4), 1))*INDIRECT(ADDRESS(ROW()+(0), COLUMN()+(-2), 1)), 2)</f>
        <v>183.010000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0.110000</v>
      </c>
      <c r="H10" s="19"/>
      <c r="I10" s="20">
        <v>49.730000</v>
      </c>
      <c r="J10" s="20"/>
      <c r="K10" s="20">
        <f ca="1">ROUND(INDIRECT(ADDRESS(ROW()+(0), COLUMN()+(-4), 1))*INDIRECT(ADDRESS(ROW()+(0), COLUMN()+(-2), 1)), 2)</f>
        <v>5.470000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0.110000</v>
      </c>
      <c r="H11" s="23"/>
      <c r="I11" s="24">
        <v>35.950000</v>
      </c>
      <c r="J11" s="24"/>
      <c r="K11" s="24">
        <f ca="1">ROUND(INDIRECT(ADDRESS(ROW()+(0), COLUMN()+(-4), 1))*INDIRECT(ADDRESS(ROW()+(0), COLUMN()+(-2), 1)), 2)</f>
        <v>3.950000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352.740000</v>
      </c>
      <c r="J12" s="16"/>
      <c r="K12" s="16">
        <f ca="1">ROUND(INDIRECT(ADDRESS(ROW()+(0), COLUMN()+(-4), 1))*INDIRECT(ADDRESS(ROW()+(0), COLUMN()+(-2), 1))/100, 2)</f>
        <v>7.050000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359.790000</v>
      </c>
      <c r="J13" s="24"/>
      <c r="K13" s="24">
        <f ca="1">ROUND(INDIRECT(ADDRESS(ROW()+(0), COLUMN()+(-4), 1))*INDIRECT(ADDRESS(ROW()+(0), COLUMN()+(-2), 1))/100, 2)</f>
        <v>10.790000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370.580000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