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<sst xmlns="http://schemas.openxmlformats.org/spreadsheetml/2006/main" count="109" uniqueCount="109">
  <si>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</si>
  <si>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</si>
  <si>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</si>
  <si>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</si>
  <si>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armadura de reparto formada por malla soldada tipo 6x6 10/10 de acero Grado 70, con varillas espaciadas 15,24x15,24 cm de Ø 3,43 mm; vigas planas; altura libre de planta de hasta 3 m. Incluso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</si>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</sst>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1157.89</v>
      </c>
      <c r="G10" s="12">
        <f ca="1">ROUND(INDIRECT(ADDRESS(ROW()+(0), COLUMN()+(-2), 1))*INDIRECT(ADDRESS(ROW()+(0), COLUMN()+(-1), 1)), 2)</f>
        <v>50.95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2595.72</v>
      </c>
      <c r="G11" s="12">
        <f ca="1">ROUND(INDIRECT(ADDRESS(ROW()+(0), COLUMN()+(-2), 1))*INDIRECT(ADDRESS(ROW()+(0), COLUMN()+(-1), 1)), 2)</f>
        <v>18.17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489.95</v>
      </c>
      <c r="G12" s="12">
        <f ca="1">ROUND(INDIRECT(ADDRESS(ROW()+(0), COLUMN()+(-2), 1))*INDIRECT(ADDRESS(ROW()+(0), COLUMN()+(-1), 1)), 2)</f>
        <v>13.23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9046.85</v>
      </c>
      <c r="G13" s="12">
        <f ca="1">ROUND(INDIRECT(ADDRESS(ROW()+(0), COLUMN()+(-2), 1))*INDIRECT(ADDRESS(ROW()+(0), COLUMN()+(-1), 1)), 2)</f>
        <v>27.14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222.67</v>
      </c>
      <c r="G14" s="12">
        <f ca="1">ROUND(INDIRECT(ADDRESS(ROW()+(0), COLUMN()+(-2), 1))*INDIRECT(ADDRESS(ROW()+(0), COLUMN()+(-1), 1)), 2)</f>
        <v>8.91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45.91</v>
      </c>
      <c r="G15" s="12">
        <f ca="1">ROUND(INDIRECT(ADDRESS(ROW()+(0), COLUMN()+(-2), 1))*INDIRECT(ADDRESS(ROW()+(0), COLUMN()+(-1), 1)), 2)</f>
        <v>1.38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5.25</v>
      </c>
      <c r="F16" s="12">
        <v>21.97</v>
      </c>
      <c r="G16" s="12">
        <f ca="1">ROUND(INDIRECT(ADDRESS(ROW()+(0), COLUMN()+(-2), 1))*INDIRECT(ADDRESS(ROW()+(0), COLUMN()+(-1), 1)), 2)</f>
        <v>115.34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0.165</v>
      </c>
      <c r="F17" s="12">
        <v>116.3</v>
      </c>
      <c r="G17" s="12">
        <f ca="1">ROUND(INDIRECT(ADDRESS(ROW()+(0), COLUMN()+(-2), 1))*INDIRECT(ADDRESS(ROW()+(0), COLUMN()+(-1), 1)), 2)</f>
        <v>19.19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0.908</v>
      </c>
      <c r="F18" s="12">
        <v>125.35</v>
      </c>
      <c r="G18" s="12">
        <f ca="1">ROUND(INDIRECT(ADDRESS(ROW()+(0), COLUMN()+(-2), 1))*INDIRECT(ADDRESS(ROW()+(0), COLUMN()+(-1), 1)), 2)</f>
        <v>113.82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0.495</v>
      </c>
      <c r="F19" s="12">
        <v>133.1</v>
      </c>
      <c r="G19" s="12">
        <f ca="1">ROUND(INDIRECT(ADDRESS(ROW()+(0), COLUMN()+(-2), 1))*INDIRECT(ADDRESS(ROW()+(0), COLUMN()+(-1), 1)), 2)</f>
        <v>65.88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0.083</v>
      </c>
      <c r="F20" s="12">
        <v>144.73</v>
      </c>
      <c r="G20" s="12">
        <f ca="1">ROUND(INDIRECT(ADDRESS(ROW()+(0), COLUMN()+(-2), 1))*INDIRECT(ADDRESS(ROW()+(0), COLUMN()+(-1), 1)), 2)</f>
        <v>12.01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0.8</v>
      </c>
      <c r="F21" s="12">
        <v>2.26</v>
      </c>
      <c r="G21" s="12">
        <f ca="1">ROUND(INDIRECT(ADDRESS(ROW()+(0), COLUMN()+(-2), 1))*INDIRECT(ADDRESS(ROW()+(0), COLUMN()+(-1), 1)), 2)</f>
        <v>1.81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11.55</v>
      </c>
      <c r="F22" s="12">
        <v>23.59</v>
      </c>
      <c r="G22" s="12">
        <f ca="1">ROUND(INDIRECT(ADDRESS(ROW()+(0), COLUMN()+(-2), 1))*INDIRECT(ADDRESS(ROW()+(0), COLUMN()+(-1), 1)), 2)</f>
        <v>272.46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0.132</v>
      </c>
      <c r="F23" s="12">
        <v>38.17</v>
      </c>
      <c r="G23" s="12">
        <f ca="1">ROUND(INDIRECT(ADDRESS(ROW()+(0), COLUMN()+(-2), 1))*INDIRECT(ADDRESS(ROW()+(0), COLUMN()+(-1), 1)), 2)</f>
        <v>5.04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1.1</v>
      </c>
      <c r="F24" s="12">
        <v>21.71</v>
      </c>
      <c r="G24" s="12">
        <f ca="1">ROUND(INDIRECT(ADDRESS(ROW()+(0), COLUMN()+(-2), 1))*INDIRECT(ADDRESS(ROW()+(0), COLUMN()+(-1), 1)), 2)</f>
        <v>23.88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0.032</v>
      </c>
      <c r="F25" s="12">
        <v>38.17</v>
      </c>
      <c r="G25" s="12">
        <f ca="1">ROUND(INDIRECT(ADDRESS(ROW()+(0), COLUMN()+(-2), 1))*INDIRECT(ADDRESS(ROW()+(0), COLUMN()+(-1), 1)), 2)</f>
        <v>1.22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0.083</v>
      </c>
      <c r="F26" s="12">
        <v>345.69</v>
      </c>
      <c r="G26" s="12">
        <f ca="1">ROUND(INDIRECT(ADDRESS(ROW()+(0), COLUMN()+(-2), 1))*INDIRECT(ADDRESS(ROW()+(0), COLUMN()+(-1), 1)), 2)</f>
        <v>28.69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0.125</v>
      </c>
      <c r="F27" s="12">
        <v>317.34</v>
      </c>
      <c r="G27" s="12">
        <f ca="1">ROUND(INDIRECT(ADDRESS(ROW()+(0), COLUMN()+(-2), 1))*INDIRECT(ADDRESS(ROW()+(0), COLUMN()+(-1), 1)), 2)</f>
        <v>39.67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53.814</v>
      </c>
      <c r="F28" s="12">
        <v>4.15</v>
      </c>
      <c r="G28" s="12">
        <f ca="1">ROUND(INDIRECT(ADDRESS(ROW()+(0), COLUMN()+(-2), 1))*INDIRECT(ADDRESS(ROW()+(0), COLUMN()+(-1), 1)), 2)</f>
        <v>223.33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39.74</v>
      </c>
      <c r="G29" s="14">
        <f ca="1">ROUND(INDIRECT(ADDRESS(ROW()+(0), COLUMN()+(-2), 1))*INDIRECT(ADDRESS(ROW()+(0), COLUMN()+(-1), 1)), 2)</f>
        <v>5.96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1048.08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0.104</v>
      </c>
      <c r="F32" s="14">
        <v>76.31</v>
      </c>
      <c r="G32" s="14">
        <f ca="1">ROUND(INDIRECT(ADDRESS(ROW()+(0), COLUMN()+(-2), 1))*INDIRECT(ADDRESS(ROW()+(0), COLUMN()+(-1), 1)), 2)</f>
        <v>7.94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7.94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0.764</v>
      </c>
      <c r="F35" s="12">
        <v>118.68</v>
      </c>
      <c r="G35" s="12">
        <f ca="1">ROUND(INDIRECT(ADDRESS(ROW()+(0), COLUMN()+(-2), 1))*INDIRECT(ADDRESS(ROW()+(0), COLUMN()+(-1), 1)), 2)</f>
        <v>90.67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0.75</v>
      </c>
      <c r="F36" s="12">
        <v>88.65</v>
      </c>
      <c r="G36" s="12">
        <f ca="1">ROUND(INDIRECT(ADDRESS(ROW()+(0), COLUMN()+(-2), 1))*INDIRECT(ADDRESS(ROW()+(0), COLUMN()+(-1), 1)), 2)</f>
        <v>66.49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0.178</v>
      </c>
      <c r="F37" s="12">
        <v>118.68</v>
      </c>
      <c r="G37" s="12">
        <f ca="1">ROUND(INDIRECT(ADDRESS(ROW()+(0), COLUMN()+(-2), 1))*INDIRECT(ADDRESS(ROW()+(0), COLUMN()+(-1), 1)), 2)</f>
        <v>21.13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0.193</v>
      </c>
      <c r="F38" s="12">
        <v>88.65</v>
      </c>
      <c r="G38" s="12">
        <f ca="1">ROUND(INDIRECT(ADDRESS(ROW()+(0), COLUMN()+(-2), 1))*INDIRECT(ADDRESS(ROW()+(0), COLUMN()+(-1), 1)), 2)</f>
        <v>17.11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0.203</v>
      </c>
      <c r="F39" s="12">
        <v>82.13</v>
      </c>
      <c r="G39" s="12">
        <f ca="1">ROUND(INDIRECT(ADDRESS(ROW()+(0), COLUMN()+(-2), 1))*INDIRECT(ADDRESS(ROW()+(0), COLUMN()+(-1), 1)), 2)</f>
        <v>16.67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0.212</v>
      </c>
      <c r="F40" s="12">
        <v>83.48</v>
      </c>
      <c r="G40" s="12">
        <f ca="1">ROUND(INDIRECT(ADDRESS(ROW()+(0), COLUMN()+(-2), 1))*INDIRECT(ADDRESS(ROW()+(0), COLUMN()+(-1), 1)), 2)</f>
        <v>17.7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0.062</v>
      </c>
      <c r="F41" s="12">
        <v>118.68</v>
      </c>
      <c r="G41" s="12">
        <f ca="1">ROUND(INDIRECT(ADDRESS(ROW()+(0), COLUMN()+(-2), 1))*INDIRECT(ADDRESS(ROW()+(0), COLUMN()+(-1), 1)), 2)</f>
        <v>7.36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3">
        <v>0.241</v>
      </c>
      <c r="F42" s="14">
        <v>88.65</v>
      </c>
      <c r="G42" s="14">
        <f ca="1">ROUND(INDIRECT(ADDRESS(ROW()+(0), COLUMN()+(-2), 1))*INDIRECT(ADDRESS(ROW()+(0), COLUMN()+(-1), 1)), 2)</f>
        <v>21.36</v>
      </c>
    </row>
    <row r="43" spans="1:7" ht="13.50" thickBot="1" customHeight="1">
      <c r="A43" s="15"/>
      <c r="B43" s="15"/>
      <c r="C43" s="15"/>
      <c r="D43" s="15"/>
      <c r="E43" s="9" t="s">
        <v>103</v>
      </c>
      <c r="F43" s="9"/>
      <c r="G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258.49</v>
      </c>
    </row>
    <row r="44" spans="1:7" ht="13.50" thickBot="1" customHeight="1">
      <c r="A44" s="15">
        <v>4</v>
      </c>
      <c r="B44" s="15"/>
      <c r="C44" s="15"/>
      <c r="D44" s="18" t="s">
        <v>104</v>
      </c>
      <c r="E44" s="18"/>
      <c r="F44" s="15"/>
      <c r="G44" s="15"/>
    </row>
    <row r="45" spans="1:7" ht="13.50" thickBot="1" customHeight="1">
      <c r="A45" s="19"/>
      <c r="B45" s="19"/>
      <c r="C45" s="20" t="s">
        <v>105</v>
      </c>
      <c r="D45" s="19" t="s">
        <v>106</v>
      </c>
      <c r="E45" s="13">
        <v>2</v>
      </c>
      <c r="F45" s="14">
        <f ca="1">ROUND(SUM(INDIRECT(ADDRESS(ROW()+(-2), COLUMN()+(1), 1)),INDIRECT(ADDRESS(ROW()+(-12), COLUMN()+(1), 1)),INDIRECT(ADDRESS(ROW()+(-15), COLUMN()+(1), 1))), 2)</f>
        <v>1314.51</v>
      </c>
      <c r="G45" s="14">
        <f ca="1">ROUND(INDIRECT(ADDRESS(ROW()+(0), COLUMN()+(-2), 1))*INDIRECT(ADDRESS(ROW()+(0), COLUMN()+(-1), 1))/100, 2)</f>
        <v>26.29</v>
      </c>
    </row>
    <row r="46" spans="1:7" ht="13.50" thickBot="1" customHeight="1">
      <c r="A46" s="21" t="s">
        <v>107</v>
      </c>
      <c r="B46" s="21"/>
      <c r="C46" s="22"/>
      <c r="D46" s="23"/>
      <c r="E46" s="24" t="s">
        <v>108</v>
      </c>
      <c r="F46" s="25"/>
      <c r="G46" s="26">
        <f ca="1">ROUND(SUM(INDIRECT(ADDRESS(ROW()+(-1), COLUMN()+(0), 1)),INDIRECT(ADDRESS(ROW()+(-3), COLUMN()+(0), 1)),INDIRECT(ADDRESS(ROW()+(-13), COLUMN()+(0), 1)),INDIRECT(ADDRESS(ROW()+(-16), COLUMN()+(0), 1))), 2)</f>
        <v>1340.8</v>
      </c>
    </row>
  </sheetData>
  <mergeCells count="5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43:F43"/>
    <mergeCell ref="A44:B44"/>
    <mergeCell ref="D44:E44"/>
    <mergeCell ref="A45:B45"/>
    <mergeCell ref="A46:D46"/>
    <mergeCell ref="E46:F46"/>
  </mergeCells>
  <pageMargins left="0.147638" right="0.147638" top="0.206693" bottom="0.206693" header="0.0" footer="0.0"/>
  <pageSetup paperSize="9" orientation="portrait"/>
  <rowBreaks count="0" manualBreakCount="0">
    </rowBreaks>
</worksheet>
</file>