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<sst xmlns="http://schemas.openxmlformats.org/spreadsheetml/2006/main" count="59" uniqueCount="59">
  <si>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</si>
  <si>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</si>
  <si>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</si>
  <si>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</si>
  <si>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concreto reforzado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 total, sobre encofrado perdido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12,5 mm, consistencia blanda, mezclado en obra, y fundido con medios manuales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Grado 60 (fy=4200 kg/cm²),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soldada tipo 6x6 6/6 de acero Grado 70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</si>
  <si>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</si>
  <si>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</si>
  <si>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</si>
  <si>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</si>
  <si>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</si>
  <si>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</si>
  <si>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</si>
  <si>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</si>
  <si>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</si>
  <si>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mt08efa010</t>
  </si>
  <si>
    <t xml:space="preserve">m²</t>
  </si>
  <si>
    <t xml:space="preserve">Sistema de encofrado removible de tableros de madera para zunchos perimetrales.</t>
  </si>
  <si>
    <t xml:space="preserve">mt07aco110g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</si>
  <si>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</si>
  <si>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</si>
  <si>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mt07ame120ee</t>
  </si>
  <si>
    <t xml:space="preserve">m²</t>
  </si>
  <si>
    <t xml:space="preserve">Malla soldada tipo 6x6 6/6 de acero Grado 70, con varillas lisas espaciadas 15,24x15,24 cm de 4,88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</si>
  <si>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</si>
  <si>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</si>
  <si>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</si>
  <si>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</si>
  <si>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</si>
  <si>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</si>
  <si>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mt01arg001id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</si>
  <si>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</si>
  <si>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</si>
  <si>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</si>
  <si>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</si>
  <si>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</si>
  <si>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</si>
  <si>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</si>
  <si>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</si>
  <si>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</si>
  <si>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</si>
  <si>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concreto.</t>
  </si>
  <si>
    <t xml:space="preserve">mo041</t>
  </si>
  <si>
    <t xml:space="preserve">h</t>
  </si>
  <si>
    <t xml:space="preserve">Armador.</t>
  </si>
  <si>
    <t xml:space="preserve">mo087</t>
  </si>
  <si>
    <t xml:space="preserve">h</t>
  </si>
  <si>
    <t xml:space="preserve">Ayudante de armador.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</si>
  <si>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</si>
  <si>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</si>
  <si>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</si>
  <si>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</si>
  <si>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</si>
  <si>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</si>
  <si>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</si>
  <si>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</si>
  <si>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</si>
  <si>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</si>
  <si>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30,41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</si>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</sst>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37" customWidth="1"/>
    <col min="4" max="4" width="21.42" customWidth="1"/>
    <col min="5" max="5" width="30.02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267.970000</v>
      </c>
      <c r="J8" s="16"/>
      <c r="K8" s="16">
        <f ca="1">ROUND(INDIRECT(ADDRESS(ROW()+(0), COLUMN()+(-4), 1))*INDIRECT(ADDRESS(ROW()+(0), COLUMN()+(-2), 1)), 2)</f>
        <v>281.370000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33.430000</v>
      </c>
      <c r="J9" s="20"/>
      <c r="K9" s="20">
        <f ca="1">ROUND(INDIRECT(ADDRESS(ROW()+(0), COLUMN()+(-4), 1))*INDIRECT(ADDRESS(ROW()+(0), COLUMN()+(-2), 1)), 2)</f>
        <v>3.340000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24.610000</v>
      </c>
      <c r="J10" s="20"/>
      <c r="K10" s="20">
        <f ca="1">ROUND(INDIRECT(ADDRESS(ROW()+(0), COLUMN()+(-4), 1))*INDIRECT(ADDRESS(ROW()+(0), COLUMN()+(-2), 1)), 2)</f>
        <v>73.830000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49.600000</v>
      </c>
      <c r="J11" s="20"/>
      <c r="K11" s="20">
        <f ca="1">ROUND(INDIRECT(ADDRESS(ROW()+(0), COLUMN()+(-4), 1))*INDIRECT(ADDRESS(ROW()+(0), COLUMN()+(-2), 1)), 2)</f>
        <v>54.560000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0.027000</v>
      </c>
      <c r="H12" s="19"/>
      <c r="I12" s="20">
        <v>40.440000</v>
      </c>
      <c r="J12" s="20"/>
      <c r="K12" s="20">
        <f ca="1">ROUND(INDIRECT(ADDRESS(ROW()+(0), COLUMN()+(-4), 1))*INDIRECT(ADDRESS(ROW()+(0), COLUMN()+(-2), 1)), 2)</f>
        <v>1.090000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325.930000</v>
      </c>
      <c r="J13" s="20"/>
      <c r="K13" s="20">
        <f ca="1">ROUND(INDIRECT(ADDRESS(ROW()+(0), COLUMN()+(-4), 1))*INDIRECT(ADDRESS(ROW()+(0), COLUMN()+(-2), 1)), 2)</f>
        <v>22.820000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0.106000</v>
      </c>
      <c r="H14" s="19"/>
      <c r="I14" s="20">
        <v>299.210000</v>
      </c>
      <c r="J14" s="20"/>
      <c r="K14" s="20">
        <f ca="1">ROUND(INDIRECT(ADDRESS(ROW()+(0), COLUMN()+(-4), 1))*INDIRECT(ADDRESS(ROW()+(0), COLUMN()+(-2), 1)), 2)</f>
        <v>31.720000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45.517000</v>
      </c>
      <c r="H15" s="19"/>
      <c r="I15" s="20">
        <v>4.400000</v>
      </c>
      <c r="J15" s="20"/>
      <c r="K15" s="20">
        <f ca="1">ROUND(INDIRECT(ADDRESS(ROW()+(0), COLUMN()+(-4), 1))*INDIRECT(ADDRESS(ROW()+(0), COLUMN()+(-2), 1)), 2)</f>
        <v>200.270000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0.093000</v>
      </c>
      <c r="H16" s="19"/>
      <c r="I16" s="20">
        <v>125.900000</v>
      </c>
      <c r="J16" s="20"/>
      <c r="K16" s="20">
        <f ca="1">ROUND(INDIRECT(ADDRESS(ROW()+(0), COLUMN()+(-4), 1))*INDIRECT(ADDRESS(ROW()+(0), COLUMN()+(-2), 1)), 2)</f>
        <v>11.710000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0.087000</v>
      </c>
      <c r="H17" s="19"/>
      <c r="I17" s="20">
        <v>45.290000</v>
      </c>
      <c r="J17" s="20"/>
      <c r="K17" s="20">
        <f ca="1">ROUND(INDIRECT(ADDRESS(ROW()+(0), COLUMN()+(-4), 1))*INDIRECT(ADDRESS(ROW()+(0), COLUMN()+(-2), 1)), 2)</f>
        <v>3.940000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0.144000</v>
      </c>
      <c r="H18" s="19"/>
      <c r="I18" s="20">
        <v>83.930000</v>
      </c>
      <c r="J18" s="20"/>
      <c r="K18" s="20">
        <f ca="1">ROUND(INDIRECT(ADDRESS(ROW()+(0), COLUMN()+(-4), 1))*INDIRECT(ADDRESS(ROW()+(0), COLUMN()+(-2), 1)), 2)</f>
        <v>12.090000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0.144000</v>
      </c>
      <c r="H19" s="19"/>
      <c r="I19" s="20">
        <v>57.030000</v>
      </c>
      <c r="J19" s="20"/>
      <c r="K19" s="20">
        <f ca="1">ROUND(INDIRECT(ADDRESS(ROW()+(0), COLUMN()+(-4), 1))*INDIRECT(ADDRESS(ROW()+(0), COLUMN()+(-2), 1)), 2)</f>
        <v>8.210000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0.173000</v>
      </c>
      <c r="H20" s="19"/>
      <c r="I20" s="20">
        <v>52.120000</v>
      </c>
      <c r="J20" s="20"/>
      <c r="K20" s="20">
        <f ca="1">ROUND(INDIRECT(ADDRESS(ROW()+(0), COLUMN()+(-4), 1))*INDIRECT(ADDRESS(ROW()+(0), COLUMN()+(-2), 1)), 2)</f>
        <v>9.020000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0.182000</v>
      </c>
      <c r="H21" s="23"/>
      <c r="I21" s="24">
        <v>53.200000</v>
      </c>
      <c r="J21" s="24"/>
      <c r="K21" s="24">
        <f ca="1">ROUND(INDIRECT(ADDRESS(ROW()+(0), COLUMN()+(-4), 1))*INDIRECT(ADDRESS(ROW()+(0), COLUMN()+(-2), 1)), 2)</f>
        <v>9.680000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723.650000</v>
      </c>
      <c r="J22" s="16"/>
      <c r="K22" s="16">
        <f ca="1">ROUND(INDIRECT(ADDRESS(ROW()+(0), COLUMN()+(-4), 1))*INDIRECT(ADDRESS(ROW()+(0), COLUMN()+(-2), 1))/100, 2)</f>
        <v>14.470000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738.120000</v>
      </c>
      <c r="J23" s="24"/>
      <c r="K23" s="24">
        <f ca="1">ROUND(INDIRECT(ADDRESS(ROW()+(0), COLUMN()+(-4), 1))*INDIRECT(ADDRESS(ROW()+(0), COLUMN()+(-2), 1))/100, 2)</f>
        <v>22.140000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760.260000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