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<sst xmlns="http://schemas.openxmlformats.org/spreadsheetml/2006/main" count="26" uniqueCount="26">
  <si>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</si>
  <si>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0GE050</t>
  </si>
  <si>
    <t xml:space="preserve">m³</t>
  </si>
  <si>
    <t xml:space="preserve">Excavación para vaciado de tierras y detritus de colmatación.</t>
  </si>
  <si>
    <r>
      <rPr>
        <sz val="8.25"/>
        <color rgb="FF000000"/>
        <rFont val="Arial"/>
        <family val="2"/>
      </rPr>
      <t xml:space="preserve">Excavación para vaciado de tierras y detritus de colmatación en pozo existente, con posible aparición de materiales arqueológicos entre 1 y 2 m de profundidad, realizada con medios manuales, con seguimiento arqueológico a pie de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</si>
  <si>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</si>
  <si>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</si>
  <si>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</si>
  <si>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</si>
  <si>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</si>
  <si>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</si>
  <si>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</si>
  <si>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mo000</t>
  </si>
  <si>
    <t xml:space="preserve">h</t>
  </si>
  <si>
    <t xml:space="preserve">arqueólogo.</t>
  </si>
  <si>
    <t xml:space="preserve">mo057</t>
  </si>
  <si>
    <t xml:space="preserve">h</t>
  </si>
  <si>
    <t xml:space="preserve">Ayudante arqueólogo.</t>
  </si>
  <si>
    <t xml:space="preserve">mo112</t>
  </si>
  <si>
    <t xml:space="preserve">h</t>
  </si>
  <si>
    <t xml:space="preserve">Peón especializado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</si>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</sst>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38" customWidth="1"/>
    <col min="4" max="4" width="16.15" customWidth="1"/>
    <col min="5" max="5" width="37.40" customWidth="1"/>
    <col min="6" max="6" width="21.76" customWidth="1"/>
    <col min="7" max="7" width="18.36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1.303</v>
      </c>
      <c r="G10" s="12">
        <v>168.09</v>
      </c>
      <c r="H10" s="12">
        <f ca="1">ROUND(INDIRECT(ADDRESS(ROW()+(0), COLUMN()+(-2), 1))*INDIRECT(ADDRESS(ROW()+(0), COLUMN()+(-1), 1)), 2)</f>
        <v>219.02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2.605</v>
      </c>
      <c r="G11" s="12">
        <v>109.11</v>
      </c>
      <c r="H11" s="12">
        <f ca="1">ROUND(INDIRECT(ADDRESS(ROW()+(0), COLUMN()+(-2), 1))*INDIRECT(ADDRESS(ROW()+(0), COLUMN()+(-1), 1)), 2)</f>
        <v>284.23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11.073</v>
      </c>
      <c r="G12" s="14">
        <v>84.56</v>
      </c>
      <c r="H12" s="14">
        <f ca="1">ROUND(INDIRECT(ADDRESS(ROW()+(0), COLUMN()+(-2), 1))*INDIRECT(ADDRESS(ROW()+(0), COLUMN()+(-1), 1)), 2)</f>
        <v>936.33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1439.58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1439.58</v>
      </c>
      <c r="H15" s="14">
        <f ca="1">ROUND(INDIRECT(ADDRESS(ROW()+(0), COLUMN()+(-2), 1))*INDIRECT(ADDRESS(ROW()+(0), COLUMN()+(-1), 1))/100, 2)</f>
        <v>28.79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1468.37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