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<sst xmlns="http://schemas.openxmlformats.org/spreadsheetml/2006/main" count="46" uniqueCount="46">
  <si>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</si>
  <si>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UXB020</t>
  </si>
  <si>
    <t xml:space="preserve">m</t>
  </si>
  <si>
    <t xml:space="preserve">Bordillo prefabricado de concreto.</t>
  </si>
  <si>
    <r>
      <rPr>
        <sz val="8.25"/>
        <color rgb="FF000000"/>
        <rFont val="Arial"/>
        <family val="2"/>
      </rPr>
      <t xml:space="preserve">Bordillo - Recto - MC - A1 (20x14) - B- H - S(R-3,5) -, colocado sobre base de concreto simple (f'c=210 kg/cm² (3000 psi), clase de exposición F0 S0 P0 C0, tamaño máximo del agregado 19 mm, consistencia plástica) de 20 cm de espesor y rejuntado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</si>
  <si>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</si>
  <si>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</si>
  <si>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</si>
  <si>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</si>
  <si>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</si>
  <si>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</si>
  <si>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</si>
  <si>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mt10hmf110akc</t>
  </si>
  <si>
    <t xml:space="preserve">m³</t>
  </si>
  <si>
    <t xml:space="preserve">Concreto simple f'c=210 kg/cm² (3000 psi), clase de exposición F0 S0 P0 C0, tamaño máximo del agregado 19 mm, consistencia plástica, premezclado, según ACI 318.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</si>
  <si>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</si>
  <si>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</si>
  <si>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</si>
  <si>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</si>
  <si>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</si>
  <si>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</si>
  <si>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</si>
  <si>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</si>
  <si>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</si>
  <si>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mt18jbg010aa</t>
  </si>
  <si>
    <t xml:space="preserve">Ud</t>
  </si>
  <si>
    <t xml:space="preserve">Bordillo recto de concreto, monocapa, con sección normalizada peatonal A1 (20x14) cm, clase climática B (absorción &lt;=6%), clase resistente a la abrasión H (paso &lt;=23 mm) y clase resistente a flexión S (R-3,5 N/mm²), de 50 cm de longitud.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</si>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</sst>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.65" customWidth="1"/>
    <col min="5" max="5" width="67.66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0.082</v>
      </c>
      <c r="G10" s="12">
        <v>2610.35</v>
      </c>
      <c r="H10" s="12">
        <f ca="1">ROUND(INDIRECT(ADDRESS(ROW()+(0), COLUMN()+(-2), 1))*INDIRECT(ADDRESS(ROW()+(0), COLUMN()+(-1), 1)), 2)</f>
        <v>214.05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0.006</v>
      </c>
      <c r="G11" s="12">
        <v>38.17</v>
      </c>
      <c r="H11" s="12">
        <f ca="1">ROUND(INDIRECT(ADDRESS(ROW()+(0), COLUMN()+(-2), 1))*INDIRECT(ADDRESS(ROW()+(0), COLUMN()+(-1), 1)), 2)</f>
        <v>0.23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0.007</v>
      </c>
      <c r="G12" s="12">
        <v>514.67</v>
      </c>
      <c r="H12" s="12">
        <f ca="1">ROUND(INDIRECT(ADDRESS(ROW()+(0), COLUMN()+(-2), 1))*INDIRECT(ADDRESS(ROW()+(0), COLUMN()+(-1), 1)), 2)</f>
        <v>3.6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4.15</v>
      </c>
      <c r="H13" s="12">
        <f ca="1">ROUND(INDIRECT(ADDRESS(ROW()+(0), COLUMN()+(-2), 1))*INDIRECT(ADDRESS(ROW()+(0), COLUMN()+(-1), 1)), 2)</f>
        <v>4.15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2.1</v>
      </c>
      <c r="G14" s="14">
        <v>77.71</v>
      </c>
      <c r="H14" s="14">
        <f ca="1">ROUND(INDIRECT(ADDRESS(ROW()+(0), COLUMN()+(-2), 1))*INDIRECT(ADDRESS(ROW()+(0), COLUMN()+(-1), 1)), 2)</f>
        <v>163.19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385.22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0.005</v>
      </c>
      <c r="G17" s="14">
        <v>76.31</v>
      </c>
      <c r="H17" s="14">
        <f ca="1">ROUND(INDIRECT(ADDRESS(ROW()+(0), COLUMN()+(-2), 1))*INDIRECT(ADDRESS(ROW()+(0), COLUMN()+(-1), 1)), 2)</f>
        <v>0.38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0.38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0.307</v>
      </c>
      <c r="G20" s="12">
        <v>114.04</v>
      </c>
      <c r="H20" s="12">
        <f ca="1">ROUND(INDIRECT(ADDRESS(ROW()+(0), COLUMN()+(-2), 1))*INDIRECT(ADDRESS(ROW()+(0), COLUMN()+(-1), 1)), 2)</f>
        <v>35.01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0.342</v>
      </c>
      <c r="G21" s="14">
        <v>85.25</v>
      </c>
      <c r="H21" s="14">
        <f ca="1">ROUND(INDIRECT(ADDRESS(ROW()+(0), COLUMN()+(-2), 1))*INDIRECT(ADDRESS(ROW()+(0), COLUMN()+(-1), 1)), 2)</f>
        <v>29.16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64.17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449.77</v>
      </c>
      <c r="H24" s="14">
        <f ca="1">ROUND(INDIRECT(ADDRESS(ROW()+(0), COLUMN()+(-2), 1))*INDIRECT(ADDRESS(ROW()+(0), COLUMN()+(-1), 1))/100, 2)</f>
        <v>9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458.77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