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<sst xmlns="http://schemas.openxmlformats.org/spreadsheetml/2006/main" count="41" uniqueCount="41">
  <si>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</si>
  <si>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</si>
  <si>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</si>
  <si>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</si>
  <si>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 acústico de lana de roca, compuesto por módulos de 600x600x20 mm, acabado liso en color blanco para perfilería vista T 15</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</si>
  <si>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</si>
  <si>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</si>
  <si>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</si>
  <si>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</si>
  <si>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</si>
  <si>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</si>
  <si>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mt12pag010h</t>
  </si>
  <si>
    <t xml:space="preserve">m²</t>
  </si>
  <si>
    <t xml:space="preserve">Panel acústico autoportante de lana mineral, de resistencia térmica 0,53 m²K/W, Euroclase A1 de reacción al fuego, compuesto por módulos de 600x600x20 mm, con la cara vista revestida con un velo mineral, acabado liso en color blanco con canto recto para perfilería vista T 15.</t>
  </si>
  <si>
    <t xml:space="preserve">mt12pfr010m</t>
  </si>
  <si>
    <t xml:space="preserve">m</t>
  </si>
  <si>
    <t xml:space="preserve">Perfil primario en T de 15x38x3600 mm, de acero galvanizado laminado, con la cara vista revestida con una lámina de aluminio acabado lacado en color blanco.</t>
  </si>
  <si>
    <t xml:space="preserve">mt12pfr010s</t>
  </si>
  <si>
    <t xml:space="preserve">m</t>
  </si>
  <si>
    <t xml:space="preserve">Perfil secundario en T de 15x38x600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</si>
  <si>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</si>
  <si>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</si>
  <si>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</si>
  <si>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</si>
  <si>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</si>
  <si>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</si>
  <si>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</si>
  <si>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</si>
  <si>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</si>
  <si>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</si>
  <si>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</si>
  <si>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</si>
  <si>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</si>
  <si>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</si>
  <si>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</si>
  <si>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</si>
  <si>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</si>
  <si>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</si>
  <si>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</si>
  <si>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242,38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</si>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</sst>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31" customWidth="1"/>
    <col min="3" max="3" width="2.48" customWidth="1"/>
    <col min="4" max="4" width="11.22" customWidth="1"/>
    <col min="5" max="5" width="56.83" customWidth="1"/>
    <col min="6" max="6" width="6.41" customWidth="1"/>
    <col min="7" max="7" width="5.39" customWidth="1"/>
    <col min="8" max="8" width="7.14" customWidth="1"/>
    <col min="9" max="9" width="1.02" customWidth="1"/>
    <col min="10" max="10" width="6.12" customWidth="1"/>
    <col min="11" max="11" width="6.9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745.770000</v>
      </c>
      <c r="H8" s="16"/>
      <c r="I8" s="16"/>
      <c r="J8" s="16">
        <f ca="1">ROUND(INDIRECT(ADDRESS(ROW()+(0), COLUMN()+(-4), 1))*INDIRECT(ADDRESS(ROW()+(0), COLUMN()+(-3), 1)), 2)</f>
        <v>783.060000</v>
      </c>
      <c r="K8" s="16"/>
    </row>
    <row r="9" spans="1:11" ht="31.20" thickBot="1" customHeight="1">
      <c r="A9" s="17" t="s">
        <v>14</v>
      </c>
      <c r="B9" s="18" t="s">
        <v>15</v>
      </c>
      <c r="C9" s="18"/>
      <c r="D9" s="17" t="s">
        <v>16</v>
      </c>
      <c r="E9" s="17"/>
      <c r="F9" s="19">
        <v>0.700000</v>
      </c>
      <c r="G9" s="20">
        <v>23.290000</v>
      </c>
      <c r="H9" s="20"/>
      <c r="I9" s="20"/>
      <c r="J9" s="20">
        <f ca="1">ROUND(INDIRECT(ADDRESS(ROW()+(0), COLUMN()+(-4), 1))*INDIRECT(ADDRESS(ROW()+(0), COLUMN()+(-3), 1)), 2)</f>
        <v>16.300000</v>
      </c>
      <c r="K9" s="20"/>
    </row>
    <row r="10" spans="1:11" ht="31.20" thickBot="1" customHeight="1">
      <c r="A10" s="17" t="s">
        <v>17</v>
      </c>
      <c r="B10" s="18" t="s">
        <v>18</v>
      </c>
      <c r="C10" s="18"/>
      <c r="D10" s="17" t="s">
        <v>19</v>
      </c>
      <c r="E10" s="17"/>
      <c r="F10" s="19">
        <v>1.500000</v>
      </c>
      <c r="G10" s="20">
        <v>23.290000</v>
      </c>
      <c r="H10" s="20"/>
      <c r="I10" s="20"/>
      <c r="J10" s="20">
        <f ca="1">ROUND(INDIRECT(ADDRESS(ROW()+(0), COLUMN()+(-4), 1))*INDIRECT(ADDRESS(ROW()+(0), COLUMN()+(-3), 1)), 2)</f>
        <v>34.940000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0.239000</v>
      </c>
      <c r="G14" s="20">
        <v>51.400000</v>
      </c>
      <c r="H14" s="20"/>
      <c r="I14" s="20"/>
      <c r="J14" s="20">
        <f ca="1">ROUND(INDIRECT(ADDRESS(ROW()+(0), COLUMN()+(-4), 1))*INDIRECT(ADDRESS(ROW()+(0), COLUMN()+(-3), 1)), 2)</f>
        <v>12.280000</v>
      </c>
      <c r="K14" s="20"/>
    </row>
    <row r="15" spans="1:11" ht="12.00" thickBot="1" customHeight="1">
      <c r="A15" s="17" t="s">
        <v>32</v>
      </c>
      <c r="B15" s="21" t="s">
        <v>33</v>
      </c>
      <c r="C15" s="21"/>
      <c r="D15" s="22" t="s">
        <v>34</v>
      </c>
      <c r="E15" s="22"/>
      <c r="F15" s="23">
        <v>0.239000</v>
      </c>
      <c r="G15" s="24">
        <v>36.620000</v>
      </c>
      <c r="H15" s="24"/>
      <c r="I15" s="24"/>
      <c r="J15" s="24">
        <f ca="1">ROUND(INDIRECT(ADDRESS(ROW()+(0), COLUMN()+(-4), 1))*INDIRECT(ADDRESS(ROW()+(0), COLUMN()+(-3), 1)), 2)</f>
        <v>8.750000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922.810000</v>
      </c>
      <c r="H16" s="16"/>
      <c r="I16" s="16"/>
      <c r="J16" s="16">
        <f ca="1">ROUND(INDIRECT(ADDRESS(ROW()+(0), COLUMN()+(-4), 1))*INDIRECT(ADDRESS(ROW()+(0), COLUMN()+(-3), 1))/100, 2)</f>
        <v>18.460000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941.270000</v>
      </c>
      <c r="H17" s="24"/>
      <c r="I17" s="24"/>
      <c r="J17" s="24">
        <f ca="1">ROUND(INDIRECT(ADDRESS(ROW()+(0), COLUMN()+(-4), 1))*INDIRECT(ADDRESS(ROW()+(0), COLUMN()+(-3), 1))/100, 2)</f>
        <v>28.240000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969.510000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