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<sst xmlns="http://schemas.openxmlformats.org/spreadsheetml/2006/main" count="35" uniqueCount="35">
  <si>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</si>
  <si>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</si>
  <si>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</si>
  <si>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</si>
  <si>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hexagonales, de 14x14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</si>
  <si>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</si>
  <si>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</si>
  <si>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</si>
  <si>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</si>
  <si>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</si>
  <si>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</si>
  <si>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</si>
  <si>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mt18bdo020cr</t>
  </si>
  <si>
    <t xml:space="preserve">m²</t>
  </si>
  <si>
    <t xml:space="preserve">Baldosa de barro cocido de elaboración manual, hexagonal, de 14x14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</si>
  <si>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</si>
  <si>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</si>
  <si>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</si>
  <si>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</si>
  <si>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</si>
  <si>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</si>
  <si>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</si>
  <si>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</si>
  <si>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</si>
  <si>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</si>
  <si>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</si>
  <si>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</si>
  <si>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</si>
  <si>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</si>
  <si>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</si>
  <si>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</si>
  <si>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</si>
  <si>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</si>
  <si>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274,22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</si>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</sst>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75" customWidth="1"/>
    <col min="3" max="3" width="7.72" customWidth="1"/>
    <col min="4" max="4" width="60.47" customWidth="1"/>
    <col min="5" max="5" width="13.26" customWidth="1"/>
    <col min="6" max="6" width="12.09" customWidth="1"/>
    <col min="7" max="7" width="3.79" customWidth="1"/>
    <col min="8" max="8" width="2.77" customWidth="1"/>
    <col min="9" max="9" width="2.77" customWidth="1"/>
    <col min="10" max="10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1353.580000</v>
      </c>
      <c r="G9" s="15">
        <f ca="1">ROUND(INDIRECT(ADDRESS(ROW()+(0), COLUMN()+(-2), 1))*INDIRECT(ADDRESS(ROW()+(0), COLUMN()+(-1), 1)), 2)</f>
        <v>1421.260000</v>
      </c>
      <c r="H9" s="15"/>
      <c r="I9" s="15"/>
      <c r="J9" s="15"/>
    </row>
    <row r="10" spans="1:10" ht="21.60" thickBot="1" customHeight="1">
      <c r="A10" s="1" t="s">
        <v>15</v>
      </c>
      <c r="B10" s="1"/>
      <c r="C10" s="13" t="s">
        <v>16</v>
      </c>
      <c r="D10" s="1" t="s">
        <v>17</v>
      </c>
      <c r="E10" s="14">
        <v>0.034000</v>
      </c>
      <c r="F10" s="15">
        <v>2753.190000</v>
      </c>
      <c r="G10" s="15">
        <f ca="1">ROUND(INDIRECT(ADDRESS(ROW()+(0), COLUMN()+(-2), 1))*INDIRECT(ADDRESS(ROW()+(0), COLUMN()+(-1), 1)), 2)</f>
        <v>93.610000</v>
      </c>
      <c r="H10" s="15"/>
      <c r="I10" s="15"/>
      <c r="J10" s="15"/>
    </row>
    <row r="11" spans="1:10" ht="12.00" thickBot="1" customHeight="1">
      <c r="A11" s="1" t="s">
        <v>18</v>
      </c>
      <c r="B11" s="1"/>
      <c r="C11" s="13" t="s">
        <v>19</v>
      </c>
      <c r="D11" s="1" t="s">
        <v>20</v>
      </c>
      <c r="E11" s="16">
        <v>25.000000</v>
      </c>
      <c r="F11" s="17">
        <v>0.660000</v>
      </c>
      <c r="G11" s="17">
        <f ca="1">ROUND(INDIRECT(ADDRESS(ROW()+(0), COLUMN()+(-2), 1))*INDIRECT(ADDRESS(ROW()+(0), COLUMN()+(-1), 1)), 2)</f>
        <v>16.500000</v>
      </c>
      <c r="H11" s="17"/>
      <c r="I11" s="17"/>
      <c r="J11" s="17"/>
    </row>
    <row r="12" spans="1:10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1531.370000</v>
      </c>
      <c r="H12" s="20"/>
      <c r="I12" s="20"/>
      <c r="J12" s="20"/>
    </row>
    <row r="13" spans="1:10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  <c r="H13" s="18"/>
      <c r="I13" s="18"/>
      <c r="J13" s="18"/>
    </row>
    <row r="14" spans="1:10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0.707000</v>
      </c>
      <c r="F14" s="15">
        <v>51.800000</v>
      </c>
      <c r="G14" s="15">
        <f ca="1">ROUND(INDIRECT(ADDRESS(ROW()+(0), COLUMN()+(-2), 1))*INDIRECT(ADDRESS(ROW()+(0), COLUMN()+(-1), 1)), 2)</f>
        <v>36.620000</v>
      </c>
      <c r="H14" s="15"/>
      <c r="I14" s="15"/>
      <c r="J14" s="15"/>
    </row>
    <row r="15" spans="1:10" ht="12.00" thickBot="1" customHeight="1">
      <c r="A15" s="1" t="s">
        <v>26</v>
      </c>
      <c r="B15" s="1"/>
      <c r="C15" s="13" t="s">
        <v>27</v>
      </c>
      <c r="D15" s="1" t="s">
        <v>28</v>
      </c>
      <c r="E15" s="16">
        <v>0.353000</v>
      </c>
      <c r="F15" s="17">
        <v>38.140000</v>
      </c>
      <c r="G15" s="17">
        <f ca="1">ROUND(INDIRECT(ADDRESS(ROW()+(0), COLUMN()+(-2), 1))*INDIRECT(ADDRESS(ROW()+(0), COLUMN()+(-1), 1)), 2)</f>
        <v>13.460000</v>
      </c>
      <c r="H15" s="17"/>
      <c r="I15" s="17"/>
      <c r="J15" s="17"/>
    </row>
    <row r="16" spans="1:10" ht="12.00" thickBot="1" customHeight="1">
      <c r="A16" s="18"/>
      <c r="B16" s="18"/>
      <c r="C16" s="18"/>
      <c r="D16" s="18"/>
      <c r="E16" s="12" t="s">
        <v>29</v>
      </c>
      <c r="F16" s="12"/>
      <c r="G16" s="20">
        <f ca="1">ROUND(SUM(INDIRECT(ADDRESS(ROW()+(-1), COLUMN()+(0), 1)),INDIRECT(ADDRESS(ROW()+(-2), COLUMN()+(0), 1))), 2)</f>
        <v>50.080000</v>
      </c>
      <c r="H16" s="20"/>
      <c r="I16" s="20"/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18"/>
      <c r="G17" s="18"/>
      <c r="H17" s="18"/>
      <c r="I17" s="18"/>
      <c r="J17" s="18"/>
    </row>
    <row r="18" spans="1:10" ht="12.00" thickBot="1" customHeight="1">
      <c r="A18" s="22"/>
      <c r="B18" s="22"/>
      <c r="C18" s="23" t="s">
        <v>31</v>
      </c>
      <c r="D18" s="22" t="s">
        <v>32</v>
      </c>
      <c r="E18" s="16">
        <v>2.000000</v>
      </c>
      <c r="F18" s="17">
        <f ca="1">ROUND(SUM(INDIRECT(ADDRESS(ROW()+(-2), COLUMN()+(1), 1)),INDIRECT(ADDRESS(ROW()+(-6), COLUMN()+(1), 1))), 2)</f>
        <v>1581.450000</v>
      </c>
      <c r="G18" s="17">
        <f ca="1">ROUND(INDIRECT(ADDRESS(ROW()+(0), COLUMN()+(-2), 1))*INDIRECT(ADDRESS(ROW()+(0), COLUMN()+(-1), 1))/100, 2)</f>
        <v>31.630000</v>
      </c>
      <c r="H18" s="17"/>
      <c r="I18" s="17"/>
      <c r="J18" s="17"/>
    </row>
    <row r="19" spans="1:10" ht="12.00" thickBot="1" customHeight="1">
      <c r="A19" s="6" t="s">
        <v>33</v>
      </c>
      <c r="B19" s="6"/>
      <c r="C19" s="7"/>
      <c r="D19" s="8"/>
      <c r="E19" s="24" t="s">
        <v>34</v>
      </c>
      <c r="F19" s="25"/>
      <c r="G19" s="26">
        <f ca="1">ROUND(SUM(INDIRECT(ADDRESS(ROW()+(-1), COLUMN()+(0), 1)),INDIRECT(ADDRESS(ROW()+(-3), COLUMN()+(0), 1)),INDIRECT(ADDRESS(ROW()+(-7), COLUMN()+(0), 1))), 2)</f>
        <v>1613.080000</v>
      </c>
      <c r="H19" s="26"/>
      <c r="I19" s="26"/>
      <c r="J19" s="26"/>
    </row>
  </sheetData>
  <mergeCells count="36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G10:J10"/>
    <mergeCell ref="A11:B11"/>
    <mergeCell ref="G11:J11"/>
    <mergeCell ref="A12:B12"/>
    <mergeCell ref="E12:F12"/>
    <mergeCell ref="G12:J12"/>
    <mergeCell ref="A13:B13"/>
    <mergeCell ref="D13:E13"/>
    <mergeCell ref="G13:J13"/>
    <mergeCell ref="A14:B14"/>
    <mergeCell ref="G14:J14"/>
    <mergeCell ref="A15:B15"/>
    <mergeCell ref="G15:J15"/>
    <mergeCell ref="A16:B16"/>
    <mergeCell ref="E16:F16"/>
    <mergeCell ref="G16:J16"/>
    <mergeCell ref="A17:B17"/>
    <mergeCell ref="D17:E17"/>
    <mergeCell ref="G17:J17"/>
    <mergeCell ref="A18:B18"/>
    <mergeCell ref="G18:J18"/>
    <mergeCell ref="A19:D19"/>
    <mergeCell ref="E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