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<sst xmlns="http://schemas.openxmlformats.org/spreadsheetml/2006/main" count="29" uniqueCount="29">
  <si>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</si>
  <si>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NIC030</t>
  </si>
  <si>
    <t xml:space="preserve">m²</t>
  </si>
  <si>
    <t xml:space="preserve">Capa drenante bajo placa de cimientos con láminas nodulares.</t>
  </si>
  <si>
    <r>
      <rPr>
        <sz val="8.25"/>
        <color rgb="FF000000"/>
        <rFont val="Arial"/>
        <family val="2"/>
      </rPr>
      <t xml:space="preserve">Drenaje bajo placa de cimientos, con </t>
    </r>
    <r>
      <rPr>
        <b/>
        <sz val="8.25"/>
        <color rgb="FF000000"/>
        <rFont val="Arial"/>
        <family val="2"/>
      </rPr>
      <t xml:space="preserve">lámina drenante nodular de polietileno de alta densidad (PEAD/HDPE), con nódulos de 8 mm de altura, resistencia a la compresión 150 kN/m² según ISO 604, capacidad de drenaje 5 l/(s·m) y masa nominal 0,5 kg/m²</t>
    </r>
    <r>
      <rPr>
        <sz val="8.25"/>
        <color rgb="FF000000"/>
        <rFont val="Arial"/>
        <family val="2"/>
      </rPr>
      <t xml:space="preserve">, colocada sobre el terreno y preparada </t>
    </r>
    <r>
      <rPr>
        <b/>
        <sz val="8.25"/>
        <color rgb="FF000000"/>
        <rFont val="Arial"/>
        <family val="2"/>
      </rPr>
      <t xml:space="preserve">para recibir directamente el concreto de la cimentación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</si>
  <si>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</si>
  <si>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</si>
  <si>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</si>
  <si>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</si>
  <si>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</si>
  <si>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</si>
  <si>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</si>
  <si>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mt14gdo010a</t>
  </si>
  <si>
    <t xml:space="preserve">m²</t>
  </si>
  <si>
    <t xml:space="preserve">Lámina drenante nodular de polietileno de alta densidad (PEAD/HDPE), con nódulos de 8 mm de altura, resistencia a la compresión 150 kN/m² según ISO 604, capacidad de drenaje 5 l/(s·m) y masa nominal 0,5 kg/m².</t>
  </si>
  <si>
    <t xml:space="preserve">Subtotal materiales:</t>
  </si>
  <si>
    <t xml:space="preserve">Mano de obra</t>
  </si>
  <si>
    <t xml:space="preserve">mo029</t>
  </si>
  <si>
    <t xml:space="preserve">h</t>
  </si>
  <si>
    <t xml:space="preserve">Aplicador de láminas impermeabilizantes.</t>
  </si>
  <si>
    <t xml:space="preserve">mo067</t>
  </si>
  <si>
    <t xml:space="preserve">h</t>
  </si>
  <si>
    <t xml:space="preserve">Ayudante de aplicador de láminas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</si>
  <si>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</si>
  <si>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</si>
  <si>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</si>
  <si>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</si>
  <si>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2,66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</si>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</sst>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36" customWidth="1"/>
    <col min="4" max="4" width="6.29" customWidth="1"/>
    <col min="5" max="5" width="58.14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45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1.100000</v>
      </c>
      <c r="G10" s="13">
        <v>53.570000</v>
      </c>
      <c r="H10" s="13">
        <f ca="1">ROUND(INDIRECT(ADDRESS(ROW()+(0), COLUMN()+(-2), 1))*INDIRECT(ADDRESS(ROW()+(0), COLUMN()+(-1), 1)), 2)</f>
        <v>58.930000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58.930000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0.055000</v>
      </c>
      <c r="G13" s="12">
        <v>65.380000</v>
      </c>
      <c r="H13" s="12">
        <f ca="1">ROUND(INDIRECT(ADDRESS(ROW()+(0), COLUMN()+(-2), 1))*INDIRECT(ADDRESS(ROW()+(0), COLUMN()+(-1), 1)), 2)</f>
        <v>3.600000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0.055000</v>
      </c>
      <c r="G14" s="13">
        <v>48.200000</v>
      </c>
      <c r="H14" s="13">
        <f ca="1">ROUND(INDIRECT(ADDRESS(ROW()+(0), COLUMN()+(-2), 1))*INDIRECT(ADDRESS(ROW()+(0), COLUMN()+(-1), 1)), 2)</f>
        <v>2.650000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6.250000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65.180000</v>
      </c>
      <c r="H17" s="13">
        <f ca="1">ROUND(INDIRECT(ADDRESS(ROW()+(0), COLUMN()+(-2), 1))*INDIRECT(ADDRESS(ROW()+(0), COLUMN()+(-1), 1))/100, 2)</f>
        <v>1.300000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66.480000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